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8800" windowHeight="11100"/>
  </bookViews>
  <sheets>
    <sheet name="Detailed Project Budget" sheetId="1" r:id="rId1"/>
  </sheets>
  <definedNames>
    <definedName name="_xlnm.Print_Area" localSheetId="0">'Detailed Project Budget'!$A$1:$C$25</definedName>
  </definedNames>
  <calcPr calcId="162913"/>
</workbook>
</file>

<file path=xl/calcChain.xml><?xml version="1.0" encoding="utf-8"?>
<calcChain xmlns="http://schemas.openxmlformats.org/spreadsheetml/2006/main">
  <c r="B21" i="1" l="1"/>
  <c r="B22" i="1" l="1"/>
  <c r="B20" i="1"/>
  <c r="B14" i="1"/>
</calcChain>
</file>

<file path=xl/sharedStrings.xml><?xml version="1.0" encoding="utf-8"?>
<sst xmlns="http://schemas.openxmlformats.org/spreadsheetml/2006/main" count="33" uniqueCount="28">
  <si>
    <t>SOURCE OF FUNDS</t>
  </si>
  <si>
    <t>AMOUNT</t>
  </si>
  <si>
    <t>Status</t>
  </si>
  <si>
    <t>TOTAL ENVIRONMENT AND NATURAL RESOURCES TRUST FUND $ REQUEST =</t>
  </si>
  <si>
    <r>
      <t>V. OTHER FUNDS</t>
    </r>
    <r>
      <rPr>
        <i/>
        <sz val="10"/>
        <rFont val="Calibri"/>
        <family val="2"/>
      </rPr>
      <t xml:space="preserve"> (This entire section must be filled out. Do not delete rows. Indicate “N/A” if row is not applicable.)</t>
    </r>
  </si>
  <si>
    <t xml:space="preserve">Acquisition (Fee Title or Permanent Easements): </t>
  </si>
  <si>
    <r>
      <rPr>
        <b/>
        <sz val="10"/>
        <rFont val="Calibri"/>
        <family val="2"/>
      </rPr>
      <t>Travel:</t>
    </r>
    <r>
      <rPr>
        <sz val="10"/>
        <rFont val="Calibri"/>
        <family val="2"/>
      </rPr>
      <t/>
    </r>
  </si>
  <si>
    <r>
      <rPr>
        <b/>
        <sz val="10"/>
        <rFont val="Calibri"/>
        <family val="2"/>
      </rPr>
      <t>Additional Budget Items:</t>
    </r>
    <r>
      <rPr>
        <sz val="10"/>
        <rFont val="Calibri"/>
        <family val="2"/>
      </rPr>
      <t xml:space="preserve"> </t>
    </r>
  </si>
  <si>
    <t>Other State $ To Be Applied To Project During Project Period:</t>
  </si>
  <si>
    <r>
      <t>Past and Current ENRTF Appropriation:</t>
    </r>
    <r>
      <rPr>
        <b/>
        <sz val="10"/>
        <color indexed="8"/>
        <rFont val="Calibri"/>
        <family val="2"/>
      </rPr>
      <t xml:space="preserve">
</t>
    </r>
  </si>
  <si>
    <r>
      <t>BUDGET ITEM</t>
    </r>
    <r>
      <rPr>
        <sz val="10"/>
        <rFont val="Calibri"/>
        <family val="2"/>
      </rPr>
      <t xml:space="preserve"> (See "Guidance on Allowable Expenses")</t>
    </r>
  </si>
  <si>
    <t>N/A</t>
  </si>
  <si>
    <t>In-kind Services To Be Applied To Project During Project Period: Project Management - 50 hours at $35/hr</t>
  </si>
  <si>
    <t>In-kind Services To Be Applied To Project During Project Period: City Park Maintenance staff - 50 hours at $20/hour</t>
  </si>
  <si>
    <t>NA</t>
  </si>
  <si>
    <r>
      <t xml:space="preserve">IV. TOTAL ENRTF REQUEST BUDGET </t>
    </r>
    <r>
      <rPr>
        <b/>
        <i/>
        <sz val="11"/>
        <rFont val="Calibri"/>
        <family val="2"/>
      </rPr>
      <t>3</t>
    </r>
    <r>
      <rPr>
        <i/>
        <sz val="11"/>
        <rFont val="Calibri"/>
        <family val="2"/>
      </rPr>
      <t xml:space="preserve"> </t>
    </r>
    <r>
      <rPr>
        <b/>
        <sz val="11"/>
        <rFont val="Calibri"/>
        <family val="2"/>
      </rPr>
      <t>years</t>
    </r>
  </si>
  <si>
    <t>Professional/Technical/Service Contracts: Boat Docks</t>
  </si>
  <si>
    <t xml:space="preserve">Professional/Technical/Service Contracts: Flood Plain Compliant Vault Toilets </t>
  </si>
  <si>
    <t>Professional/Technical/Service Contracts: Boat Launch Repair</t>
  </si>
  <si>
    <t xml:space="preserve">Other Non-State $ To Be Applied To Project During Project Period: </t>
  </si>
  <si>
    <t>Professional/Technical/Service Contracts: ADA Accessible Picnic Tables</t>
  </si>
  <si>
    <t xml:space="preserve">Professional/Technical/Service Contracts: Native Vegitation Plantings </t>
  </si>
  <si>
    <t>In-kind Services To Be Applied To Project During Project Period: Contracted Campground Operator - 50 hours at $30/hr</t>
  </si>
  <si>
    <t>In-kind Services To Be Applied To Project During Project Period: Volunteer Maintenance - 100 hours at $20/hour</t>
  </si>
  <si>
    <t xml:space="preserve">Other Funding History: 2017-2019 City Budgeted Facility Upgrades and Improvements
</t>
  </si>
  <si>
    <t>Professional/Technical/Service Contracts: Naturescape Playground Design and Installation</t>
  </si>
  <si>
    <t>Project Title: Enhancing Winona’s Prairie Island</t>
  </si>
  <si>
    <t>2020 Proposal Budget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</si>
</sst>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14" x14ac:knownFonts="1"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b/>
      <u/>
      <sz val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42" fontId="3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/>
    <xf numFmtId="0" fontId="11" fillId="0" borderId="0" xfId="0" applyFont="1" applyAlignment="1">
      <alignment horizontal="left" wrapText="1"/>
    </xf>
    <xf numFmtId="42" fontId="3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42" fontId="3" fillId="2" borderId="4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/>
    </xf>
    <xf numFmtId="42" fontId="3" fillId="0" borderId="5" xfId="0" applyNumberFormat="1" applyFont="1" applyBorder="1" applyAlignment="1">
      <alignment horizontal="center" vertical="top"/>
    </xf>
    <xf numFmtId="42" fontId="3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42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tabSelected="1" view="pageBreakPreview" zoomScaleNormal="100" zoomScaleSheetLayoutView="100" workbookViewId="0">
      <selection activeCell="F6" sqref="F6"/>
    </sheetView>
  </sheetViews>
  <sheetFormatPr defaultColWidth="8.85546875" defaultRowHeight="12.75" x14ac:dyDescent="0.2"/>
  <cols>
    <col min="1" max="1" width="74.28515625" style="14" customWidth="1"/>
    <col min="2" max="2" width="12.140625" style="12" customWidth="1"/>
    <col min="3" max="3" width="11" style="13" customWidth="1"/>
    <col min="4" max="16384" width="8.85546875" style="1"/>
  </cols>
  <sheetData>
    <row r="1" spans="1:3" ht="18.75" x14ac:dyDescent="0.3">
      <c r="A1" s="21" t="s">
        <v>27</v>
      </c>
      <c r="B1" s="21"/>
      <c r="C1" s="21"/>
    </row>
    <row r="2" spans="1:3" ht="15" x14ac:dyDescent="0.25">
      <c r="A2" s="22" t="s">
        <v>26</v>
      </c>
      <c r="B2" s="26"/>
      <c r="C2" s="26"/>
    </row>
    <row r="3" spans="1:3" ht="15.75" x14ac:dyDescent="0.25">
      <c r="A3" s="22" t="s">
        <v>15</v>
      </c>
      <c r="B3" s="23"/>
      <c r="C3" s="23"/>
    </row>
    <row r="4" spans="1:3" x14ac:dyDescent="0.2">
      <c r="A4" s="17" t="s">
        <v>10</v>
      </c>
      <c r="B4" s="24" t="s">
        <v>1</v>
      </c>
      <c r="C4" s="25"/>
    </row>
    <row r="5" spans="1:3" ht="20.45" customHeight="1" x14ac:dyDescent="0.2">
      <c r="A5" s="18" t="s">
        <v>18</v>
      </c>
      <c r="B5" s="27">
        <v>4000</v>
      </c>
      <c r="C5" s="28"/>
    </row>
    <row r="6" spans="1:3" ht="20.45" customHeight="1" x14ac:dyDescent="0.2">
      <c r="A6" s="18" t="s">
        <v>16</v>
      </c>
      <c r="B6" s="27">
        <v>24000</v>
      </c>
      <c r="C6" s="28"/>
    </row>
    <row r="7" spans="1:3" ht="20.45" customHeight="1" x14ac:dyDescent="0.2">
      <c r="A7" s="18" t="s">
        <v>17</v>
      </c>
      <c r="B7" s="29">
        <v>73000</v>
      </c>
      <c r="C7" s="30"/>
    </row>
    <row r="8" spans="1:3" ht="21" customHeight="1" x14ac:dyDescent="0.2">
      <c r="A8" s="18" t="s">
        <v>21</v>
      </c>
      <c r="B8" s="27">
        <v>8000</v>
      </c>
      <c r="C8" s="28"/>
    </row>
    <row r="9" spans="1:3" ht="21" customHeight="1" x14ac:dyDescent="0.2">
      <c r="A9" s="18" t="s">
        <v>20</v>
      </c>
      <c r="B9" s="27">
        <v>5500</v>
      </c>
      <c r="C9" s="28"/>
    </row>
    <row r="10" spans="1:3" ht="30" customHeight="1" x14ac:dyDescent="0.2">
      <c r="A10" s="18" t="s">
        <v>25</v>
      </c>
      <c r="B10" s="27">
        <v>12000</v>
      </c>
      <c r="C10" s="31"/>
    </row>
    <row r="11" spans="1:3" ht="21" customHeight="1" x14ac:dyDescent="0.2">
      <c r="A11" s="18" t="s">
        <v>5</v>
      </c>
      <c r="B11" s="27" t="s">
        <v>11</v>
      </c>
      <c r="C11" s="28"/>
    </row>
    <row r="12" spans="1:3" ht="21" customHeight="1" x14ac:dyDescent="0.2">
      <c r="A12" s="3" t="s">
        <v>6</v>
      </c>
      <c r="B12" s="27" t="s">
        <v>11</v>
      </c>
      <c r="C12" s="28"/>
    </row>
    <row r="13" spans="1:3" ht="21" customHeight="1" thickBot="1" x14ac:dyDescent="0.25">
      <c r="A13" s="4" t="s">
        <v>7</v>
      </c>
      <c r="B13" s="32" t="s">
        <v>14</v>
      </c>
      <c r="C13" s="33"/>
    </row>
    <row r="14" spans="1:3" ht="13.5" thickTop="1" x14ac:dyDescent="0.2">
      <c r="A14" s="5" t="s">
        <v>3</v>
      </c>
      <c r="B14" s="34">
        <f>SUM(B5:B13)</f>
        <v>126500</v>
      </c>
      <c r="C14" s="35"/>
    </row>
    <row r="16" spans="1:3" ht="15.75" x14ac:dyDescent="0.25">
      <c r="A16" s="22" t="s">
        <v>4</v>
      </c>
      <c r="B16" s="23"/>
      <c r="C16" s="23"/>
    </row>
    <row r="17" spans="1:3" x14ac:dyDescent="0.2">
      <c r="A17" s="2" t="s">
        <v>0</v>
      </c>
      <c r="B17" s="6" t="s">
        <v>1</v>
      </c>
      <c r="C17" s="7" t="s">
        <v>2</v>
      </c>
    </row>
    <row r="18" spans="1:3" ht="54.75" customHeight="1" x14ac:dyDescent="0.2">
      <c r="A18" s="19" t="s">
        <v>19</v>
      </c>
      <c r="B18" s="9" t="s">
        <v>11</v>
      </c>
      <c r="C18" s="10"/>
    </row>
    <row r="19" spans="1:3" ht="53.25" customHeight="1" x14ac:dyDescent="0.2">
      <c r="A19" s="8" t="s">
        <v>8</v>
      </c>
      <c r="B19" s="9" t="s">
        <v>11</v>
      </c>
      <c r="C19" s="10"/>
    </row>
    <row r="20" spans="1:3" ht="54.75" customHeight="1" x14ac:dyDescent="0.2">
      <c r="A20" s="8" t="s">
        <v>12</v>
      </c>
      <c r="B20" s="9">
        <f>50*35</f>
        <v>1750</v>
      </c>
      <c r="C20" s="15"/>
    </row>
    <row r="21" spans="1:3" ht="54.75" customHeight="1" x14ac:dyDescent="0.2">
      <c r="A21" s="8" t="s">
        <v>22</v>
      </c>
      <c r="B21" s="9">
        <f>50*30</f>
        <v>1500</v>
      </c>
      <c r="C21" s="15"/>
    </row>
    <row r="22" spans="1:3" ht="54.75" customHeight="1" x14ac:dyDescent="0.2">
      <c r="A22" s="8" t="s">
        <v>13</v>
      </c>
      <c r="B22" s="9">
        <f>50*20</f>
        <v>1000</v>
      </c>
      <c r="C22" s="15"/>
    </row>
    <row r="23" spans="1:3" ht="54.6" customHeight="1" x14ac:dyDescent="0.2">
      <c r="A23" s="8" t="s">
        <v>23</v>
      </c>
      <c r="B23" s="9">
        <v>2000</v>
      </c>
      <c r="C23" s="20"/>
    </row>
    <row r="24" spans="1:3" ht="25.5" x14ac:dyDescent="0.2">
      <c r="A24" s="8" t="s">
        <v>9</v>
      </c>
      <c r="B24" s="9" t="s">
        <v>14</v>
      </c>
      <c r="C24" s="16"/>
    </row>
    <row r="25" spans="1:3" ht="25.5" x14ac:dyDescent="0.2">
      <c r="A25" s="8" t="s">
        <v>24</v>
      </c>
      <c r="B25" s="9">
        <v>259000</v>
      </c>
      <c r="C25" s="10"/>
    </row>
    <row r="26" spans="1:3" x14ac:dyDescent="0.2">
      <c r="A26" s="11"/>
    </row>
  </sheetData>
  <mergeCells count="15">
    <mergeCell ref="B13:C13"/>
    <mergeCell ref="A16:C16"/>
    <mergeCell ref="B14:C14"/>
    <mergeCell ref="B9:C9"/>
    <mergeCell ref="B11:C11"/>
    <mergeCell ref="A1:C1"/>
    <mergeCell ref="A3:C3"/>
    <mergeCell ref="B4:C4"/>
    <mergeCell ref="A2:C2"/>
    <mergeCell ref="B12:C12"/>
    <mergeCell ref="B6:C6"/>
    <mergeCell ref="B7:C7"/>
    <mergeCell ref="B10:C10"/>
    <mergeCell ref="B5:C5"/>
    <mergeCell ref="B8:C8"/>
  </mergeCells>
  <phoneticPr fontId="1" type="noConversion"/>
  <printOptions horizontalCentered="1"/>
  <pageMargins left="0.5" right="0.5" top="0.25" bottom="1" header="0.18" footer="0.2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Detailed Project Budget</vt:lpstr>
      <vt:lpstr>'Detailed Project Budget'!Print_Area</vt:lpstr>
    </vt:vector>
  </TitlesOfParts>
  <Company>MN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dgriffit</dc:creator>
  <cp:lastModifiedBy>Diana Griffith</cp:lastModifiedBy>
  <cp:lastPrinted>2018-04-11T14:26:12Z</cp:lastPrinted>
  <dcterms:created xsi:type="dcterms:W3CDTF">2008-06-13T14:41:50Z</dcterms:created>
  <dcterms:modified xsi:type="dcterms:W3CDTF">2019-05-13T18:05:11Z</dcterms:modified>
</cp:coreProperties>
</file>