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Budget'!$A$1:$E$41</definedName>
  </definedNames>
  <calcPr calcId="162913"/>
</workbook>
</file>

<file path=xl/calcChain.xml><?xml version="1.0" encoding="utf-8"?>
<calcChain xmlns="http://schemas.openxmlformats.org/spreadsheetml/2006/main">
  <c r="E38" i="1" l="1"/>
  <c r="E37" i="1"/>
  <c r="E32" i="1" l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<sst xmlns="http://schemas.openxmlformats.org/spreadsheetml/2006/main" count="38" uniqueCount="35">
  <si>
    <t>COLUMN TOTAL</t>
  </si>
  <si>
    <t>Amount Spent</t>
  </si>
  <si>
    <t>ENVIRONMENT AND NATURAL RESOURCES TRUST FUND BUDGET</t>
  </si>
  <si>
    <t>Environment and Natural Resources Trust Fund</t>
  </si>
  <si>
    <t>Legal Citation:</t>
  </si>
  <si>
    <t>Budget</t>
  </si>
  <si>
    <t xml:space="preserve">
Balance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</si>
  <si>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</si>
  <si>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</si>
  <si>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</si>
  <si>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</si>
  <si>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</si>
  <si>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</si>
  <si>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</si>
  <si>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</si>
  <si>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</si>
  <si>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</si>
  <si>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</si>
  <si>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Jim Janssen</t>
  </si>
  <si>
    <t>Project Title: Crane Lake Voyageurs National Park Campground/Visitor Center</t>
  </si>
  <si>
    <t>Organization:Crane Lake Township</t>
  </si>
  <si>
    <t>Project Budget: $3,600,000</t>
  </si>
  <si>
    <t>Project Length and Completion Date:3 years - June 2023</t>
  </si>
  <si>
    <t xml:space="preserve"> </t>
  </si>
  <si>
    <t>Today's Date:March 13, 2019</t>
  </si>
  <si>
    <t>BUDGET ITEM - Professional/Technical/Service Contracts</t>
  </si>
  <si>
    <t>Campround Design/Permitting/ Engineering and Construction Administration - Firm Selected Through A Qualifications Process</t>
  </si>
  <si>
    <t>Campground/Amenities Construction General Contarctor Selected Through a Competetive Bidding Process</t>
  </si>
  <si>
    <t>Visitor Center Site Preparations Genera Contractor Selected Through a Competetive Bidding Process</t>
  </si>
  <si>
    <t>Visitors Center Site Permitting/Design/Engineering/Construction Administration - Firm Selected Through a Qualifications Process</t>
  </si>
  <si>
    <t>Non-State: Federal - National Park Service (Visitor Center Construction)</t>
  </si>
  <si>
    <t>pending</t>
  </si>
  <si>
    <t>Non-State: Township</t>
  </si>
  <si>
    <t>Secured</t>
  </si>
  <si>
    <t>2017 Award - Land 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</si>
</sst>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3" fillId="0" borderId="0" xfId="0" applyFont="1"/>
    <xf numFmtId="6" fontId="2" fillId="0" borderId="3" xfId="0" applyNumberFormat="1" applyFont="1" applyBorder="1"/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A41" sqref="A4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17</v>
      </c>
      <c r="B1" s="2"/>
      <c r="C1" s="2"/>
    </row>
    <row r="2" spans="1:19" s="5" customFormat="1" x14ac:dyDescent="0.2">
      <c r="A2" s="6" t="s">
        <v>3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4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18</v>
      </c>
      <c r="B5" s="6"/>
      <c r="C5" s="6"/>
    </row>
    <row r="6" spans="1:19" s="5" customFormat="1" ht="16.149999999999999" customHeight="1" x14ac:dyDescent="0.2">
      <c r="A6" s="5" t="s">
        <v>19</v>
      </c>
      <c r="B6" s="6"/>
      <c r="C6" s="6"/>
    </row>
    <row r="7" spans="1:19" s="5" customFormat="1" ht="16.149999999999999" customHeight="1" x14ac:dyDescent="0.2">
      <c r="A7" s="5" t="s">
        <v>20</v>
      </c>
      <c r="B7" s="6"/>
      <c r="C7" s="6"/>
    </row>
    <row r="8" spans="1:19" s="5" customFormat="1" ht="16.149999999999999" customHeight="1" x14ac:dyDescent="0.2">
      <c r="A8" s="9" t="s">
        <v>21</v>
      </c>
      <c r="B8" s="6"/>
      <c r="C8" s="6"/>
    </row>
    <row r="9" spans="1:19" s="3" customFormat="1" ht="16.149999999999999" customHeight="1" x14ac:dyDescent="0.2">
      <c r="A9" s="5" t="s">
        <v>22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24</v>
      </c>
      <c r="B10" s="6"/>
      <c r="C10" s="6"/>
      <c r="D10" s="22"/>
      <c r="E10" s="22"/>
    </row>
    <row r="11" spans="1:19" ht="33.6" customHeight="1" thickBot="1" x14ac:dyDescent="0.3">
      <c r="A11" s="26" t="s">
        <v>2</v>
      </c>
      <c r="B11" s="27"/>
      <c r="C11" s="25" t="s">
        <v>5</v>
      </c>
      <c r="D11" s="24" t="s">
        <v>1</v>
      </c>
      <c r="E11" s="25" t="s">
        <v>6</v>
      </c>
      <c r="F11" s="7"/>
      <c r="G11" s="7"/>
      <c r="H11" s="7"/>
      <c r="I11" s="7"/>
      <c r="J11" s="7"/>
      <c r="K11" s="7"/>
      <c r="L11" s="7"/>
    </row>
    <row r="12" spans="1:19" ht="30" customHeight="1" thickTop="1" x14ac:dyDescent="0.2">
      <c r="A12" s="37" t="s">
        <v>25</v>
      </c>
      <c r="B12" s="38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ht="30" customHeight="1" x14ac:dyDescent="0.2">
      <c r="A13" s="39" t="s">
        <v>26</v>
      </c>
      <c r="B13" s="40"/>
      <c r="C13" s="13">
        <v>440000</v>
      </c>
      <c r="D13" s="31">
        <v>0</v>
      </c>
      <c r="E13" s="31">
        <f>C13-D13</f>
        <v>440000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1"/>
      <c r="B14" s="42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39" t="s">
        <v>27</v>
      </c>
      <c r="B15" s="40"/>
      <c r="C15" s="13">
        <v>1960000</v>
      </c>
      <c r="D15" s="13"/>
      <c r="E15" s="13">
        <v>1960000</v>
      </c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1"/>
      <c r="B16" s="42"/>
      <c r="C16" s="13">
        <v>0</v>
      </c>
      <c r="D16" s="13">
        <v>0</v>
      </c>
      <c r="E16" s="13">
        <f t="shared" ref="E16" si="0">C16-D16</f>
        <v>0</v>
      </c>
      <c r="F16" s="8"/>
      <c r="G16" s="8"/>
      <c r="H16" s="8"/>
      <c r="I16" s="8"/>
      <c r="J16" s="8"/>
      <c r="K16" s="8"/>
      <c r="L16" s="8"/>
      <c r="M16" s="2"/>
    </row>
    <row r="17" spans="1:13" ht="30" customHeight="1" x14ac:dyDescent="0.2">
      <c r="A17" s="39" t="s">
        <v>28</v>
      </c>
      <c r="B17" s="40"/>
      <c r="C17" s="13">
        <v>900000</v>
      </c>
      <c r="D17" s="13"/>
      <c r="E17" s="13">
        <v>900000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9"/>
      <c r="B18" s="40"/>
      <c r="C18" s="13">
        <v>0</v>
      </c>
      <c r="D18" s="13">
        <v>0</v>
      </c>
      <c r="E18" s="13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ht="30" customHeight="1" x14ac:dyDescent="0.2">
      <c r="A19" s="39" t="s">
        <v>29</v>
      </c>
      <c r="B19" s="40"/>
      <c r="C19" s="13">
        <v>300000</v>
      </c>
      <c r="D19" s="13"/>
      <c r="E19" s="13">
        <v>300000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9"/>
      <c r="B20" s="40"/>
      <c r="C20" s="13">
        <v>0</v>
      </c>
      <c r="D20" s="13">
        <v>0</v>
      </c>
      <c r="E20" s="13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9"/>
      <c r="B21" s="40"/>
      <c r="C21" s="13"/>
      <c r="D21" s="13"/>
      <c r="E21" s="13"/>
    </row>
    <row r="22" spans="1:13" ht="14.25" customHeight="1" x14ac:dyDescent="0.2">
      <c r="A22" s="43"/>
      <c r="B22" s="44"/>
      <c r="C22" s="13">
        <v>0</v>
      </c>
      <c r="D22" s="13">
        <v>0</v>
      </c>
      <c r="E22" s="13">
        <f t="shared" ref="E22" si="3">C22-D22</f>
        <v>0</v>
      </c>
    </row>
    <row r="23" spans="1:13" x14ac:dyDescent="0.2">
      <c r="A23" s="39" t="s">
        <v>23</v>
      </c>
      <c r="B23" s="40"/>
      <c r="C23" s="13"/>
      <c r="D23" s="13"/>
      <c r="E23" s="13"/>
    </row>
    <row r="24" spans="1:13" x14ac:dyDescent="0.2">
      <c r="A24" s="43"/>
      <c r="B24" s="44"/>
      <c r="C24" s="13">
        <v>0</v>
      </c>
      <c r="D24" s="13">
        <v>0</v>
      </c>
      <c r="E24" s="13">
        <f t="shared" ref="E24" si="4">C24-D24</f>
        <v>0</v>
      </c>
    </row>
    <row r="25" spans="1:13" x14ac:dyDescent="0.2">
      <c r="A25" s="39"/>
      <c r="B25" s="40"/>
      <c r="C25" s="13"/>
      <c r="D25" s="13"/>
      <c r="E25" s="13"/>
    </row>
    <row r="26" spans="1:13" x14ac:dyDescent="0.2">
      <c r="A26" s="43"/>
      <c r="B26" s="44"/>
      <c r="C26" s="13">
        <v>0</v>
      </c>
      <c r="D26" s="13">
        <v>0</v>
      </c>
      <c r="E26" s="13">
        <f t="shared" ref="E26" si="5">C26-D26</f>
        <v>0</v>
      </c>
    </row>
    <row r="27" spans="1:13" x14ac:dyDescent="0.2">
      <c r="A27" s="39"/>
      <c r="B27" s="40"/>
      <c r="C27" s="13"/>
      <c r="D27" s="13"/>
      <c r="E27" s="13"/>
    </row>
    <row r="28" spans="1:13" x14ac:dyDescent="0.2">
      <c r="A28" s="43"/>
      <c r="B28" s="44"/>
      <c r="C28" s="13">
        <v>0</v>
      </c>
      <c r="D28" s="13">
        <v>0</v>
      </c>
      <c r="E28" s="13">
        <f t="shared" ref="E28" si="6">C28-D28</f>
        <v>0</v>
      </c>
    </row>
    <row r="29" spans="1:13" x14ac:dyDescent="0.2">
      <c r="A29" s="39"/>
      <c r="B29" s="40"/>
      <c r="C29" s="13"/>
      <c r="D29" s="13"/>
      <c r="E29" s="13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9"/>
      <c r="B30" s="40"/>
      <c r="C30" s="14">
        <v>0</v>
      </c>
      <c r="D30" s="13">
        <v>0</v>
      </c>
      <c r="E30" s="13">
        <f t="shared" ref="E30" si="7">C30-D30</f>
        <v>0</v>
      </c>
    </row>
    <row r="31" spans="1:13" x14ac:dyDescent="0.2">
      <c r="A31" s="39"/>
      <c r="B31" s="40"/>
      <c r="C31" s="14"/>
      <c r="D31" s="13"/>
      <c r="E31" s="13"/>
    </row>
    <row r="32" spans="1:13" s="2" customFormat="1" ht="15.75" thickBot="1" x14ac:dyDescent="0.25">
      <c r="A32" s="45"/>
      <c r="B32" s="46"/>
      <c r="C32" s="15">
        <v>0</v>
      </c>
      <c r="D32" s="15">
        <v>0</v>
      </c>
      <c r="E32" s="15">
        <f t="shared" ref="E32" si="8">C32-D32</f>
        <v>0</v>
      </c>
    </row>
    <row r="33" spans="1:5" s="2" customFormat="1" ht="15.75" thickTop="1" x14ac:dyDescent="0.2">
      <c r="A33" s="47" t="s">
        <v>0</v>
      </c>
      <c r="B33" s="48"/>
      <c r="C33" s="16">
        <f>SUM(C13:C32)</f>
        <v>3600000</v>
      </c>
      <c r="D33" s="16">
        <f>SUM(D13:D32)</f>
        <v>0</v>
      </c>
      <c r="E33" s="16">
        <f>SUM(E13:E32)</f>
        <v>3600000</v>
      </c>
    </row>
    <row r="34" spans="1:5" s="2" customFormat="1" x14ac:dyDescent="0.2">
      <c r="B34" s="20"/>
      <c r="C34" s="20"/>
      <c r="D34" s="20"/>
      <c r="E34" s="20"/>
    </row>
    <row r="35" spans="1:5" s="2" customFormat="1" ht="30" x14ac:dyDescent="0.2">
      <c r="A35" s="28" t="s">
        <v>15</v>
      </c>
      <c r="B35" s="29" t="s">
        <v>7</v>
      </c>
      <c r="C35" s="29" t="s">
        <v>9</v>
      </c>
      <c r="D35" s="29" t="s">
        <v>10</v>
      </c>
      <c r="E35" s="29" t="s">
        <v>11</v>
      </c>
    </row>
    <row r="36" spans="1:5" s="2" customFormat="1" x14ac:dyDescent="0.25">
      <c r="A36" s="19" t="s">
        <v>30</v>
      </c>
      <c r="B36" s="17" t="s">
        <v>31</v>
      </c>
      <c r="C36" s="18">
        <v>2000000</v>
      </c>
      <c r="D36" s="18">
        <v>0</v>
      </c>
      <c r="E36" s="18">
        <v>0</v>
      </c>
    </row>
    <row r="37" spans="1:5" s="2" customFormat="1" ht="15" customHeight="1" x14ac:dyDescent="0.25">
      <c r="A37" s="19" t="s">
        <v>12</v>
      </c>
      <c r="B37" s="17"/>
      <c r="C37" s="18">
        <v>0</v>
      </c>
      <c r="D37" s="18">
        <v>0</v>
      </c>
      <c r="E37" s="18">
        <f t="shared" ref="E37:E38" si="9">C37-D37</f>
        <v>0</v>
      </c>
    </row>
    <row r="38" spans="1:5" s="2" customFormat="1" x14ac:dyDescent="0.25">
      <c r="A38" s="19" t="s">
        <v>13</v>
      </c>
      <c r="B38" s="17"/>
      <c r="C38" s="18">
        <v>0</v>
      </c>
      <c r="D38" s="18">
        <v>0</v>
      </c>
      <c r="E38" s="18">
        <f t="shared" si="9"/>
        <v>0</v>
      </c>
    </row>
    <row r="39" spans="1:5" s="2" customFormat="1" x14ac:dyDescent="0.25">
      <c r="A39" s="35" t="s">
        <v>32</v>
      </c>
      <c r="B39" s="23" t="s">
        <v>33</v>
      </c>
      <c r="C39" s="36">
        <v>40000</v>
      </c>
      <c r="D39" s="23">
        <v>0</v>
      </c>
      <c r="E39" s="36">
        <v>40000</v>
      </c>
    </row>
    <row r="40" spans="1:5" s="2" customFormat="1" ht="45" x14ac:dyDescent="0.2">
      <c r="A40" s="30" t="s">
        <v>16</v>
      </c>
      <c r="B40" s="29" t="s">
        <v>8</v>
      </c>
      <c r="C40" s="29" t="s">
        <v>5</v>
      </c>
      <c r="D40" s="29" t="s">
        <v>10</v>
      </c>
      <c r="E40" s="29" t="s">
        <v>11</v>
      </c>
    </row>
    <row r="41" spans="1:5" s="2" customFormat="1" x14ac:dyDescent="0.25">
      <c r="A41" s="19" t="s">
        <v>34</v>
      </c>
      <c r="B41" s="17"/>
      <c r="C41" s="18">
        <v>950000</v>
      </c>
      <c r="D41" s="18">
        <v>950000</v>
      </c>
      <c r="E41" s="18">
        <v>0</v>
      </c>
    </row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</sheetData>
  <mergeCells count="22">
    <mergeCell ref="A31:B31"/>
    <mergeCell ref="A32:B32"/>
    <mergeCell ref="A33:B33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2019-05-09T00:23:09Z</dcterms:modified>
</cp:coreProperties>
</file>