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Budget'!$A$1:$E$32</definedName>
  </definedNames>
  <calcPr calcId="162913"/>
</workbook>
</file>

<file path=xl/calcChain.xml><?xml version="1.0" encoding="utf-8"?>
<calcChain xmlns="http://schemas.openxmlformats.org/spreadsheetml/2006/main">
  <c r="E32" i="1" l="1"/>
  <c r="E29" i="1"/>
  <c r="E28" i="1"/>
  <c r="E23" i="1" l="1"/>
  <c r="E27" i="1"/>
  <c r="D24" i="1" l="1"/>
  <c r="C24" i="1"/>
  <c r="E21" i="1"/>
  <c r="E20" i="1"/>
  <c r="E18" i="1"/>
  <c r="E16" i="1"/>
  <c r="E13" i="1"/>
  <c r="E24" i="1" l="1"/>
</calcChain>
</file>

<file path=xl/sharedStrings.xml><?xml version="1.0" encoding="utf-8"?>
<sst xmlns="http://schemas.openxmlformats.org/spreadsheetml/2006/main" count="37" uniqueCount="33">
  <si>
    <t>COLUMN TOTAL</t>
  </si>
  <si>
    <t>BUDGET ITEM</t>
  </si>
  <si>
    <t>Amount Spent</t>
  </si>
  <si>
    <t>ENVIRONMENT AND NATURAL RESOURCES TRUST FUND BUDGET</t>
  </si>
  <si>
    <t>Professional/Technical/Service Contracts</t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</si>
  <si>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</si>
  <si>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</si>
  <si>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</si>
  <si>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</si>
  <si>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</si>
  <si>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</si>
  <si>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</si>
  <si>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</si>
  <si>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</si>
  <si>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</si>
  <si>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</si>
  <si>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</si>
  <si>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</si>
  <si>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</si>
  <si>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</si>
  <si>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Contract with multiple firms TBD for environmental and archeology work selected through an RFP process.</t>
  </si>
  <si>
    <t>Contract with multiple firms TBD for engineering work selected through an RFP process.</t>
  </si>
  <si>
    <t>Contract with multiple firms TBD for construction work selected through a competetive bid process</t>
  </si>
  <si>
    <t>secured</t>
  </si>
  <si>
    <r>
      <t xml:space="preserve">State: </t>
    </r>
    <r>
      <rPr>
        <sz val="11"/>
        <rFont val="Calibri"/>
        <family val="2"/>
        <scheme val="minor"/>
      </rPr>
      <t>Bond and Legacy</t>
    </r>
  </si>
  <si>
    <r>
      <t xml:space="preserve">In kind: </t>
    </r>
    <r>
      <rPr>
        <sz val="11"/>
        <rFont val="Calibri"/>
        <family val="2"/>
        <scheme val="minor"/>
      </rPr>
      <t>Administrative &amp; Legal</t>
    </r>
  </si>
  <si>
    <r>
      <t xml:space="preserve">Non-State: </t>
    </r>
    <r>
      <rPr>
        <sz val="11"/>
        <rFont val="Calibri"/>
        <family val="2"/>
        <scheme val="minor"/>
      </rPr>
      <t>Federal</t>
    </r>
  </si>
  <si>
    <r>
      <t xml:space="preserve">Project Manager: </t>
    </r>
    <r>
      <rPr>
        <sz val="11"/>
        <rFont val="Calibri"/>
        <family val="2"/>
        <scheme val="minor"/>
      </rPr>
      <t>Robert Manzoline</t>
    </r>
  </si>
  <si>
    <r>
      <t xml:space="preserve">Project Title: </t>
    </r>
    <r>
      <rPr>
        <sz val="11"/>
        <rFont val="Calibri"/>
        <family val="2"/>
        <scheme val="minor"/>
      </rPr>
      <t xml:space="preserve"> Mesabi Trail; New Trail, Trailhead and Additional Funding Request</t>
    </r>
  </si>
  <si>
    <r>
      <t xml:space="preserve">Organization: </t>
    </r>
    <r>
      <rPr>
        <sz val="11"/>
        <rFont val="Calibri"/>
        <family val="2"/>
        <scheme val="minor"/>
      </rPr>
      <t>St. Louis &amp; Lake Counties Regional Railroad Authority</t>
    </r>
  </si>
  <si>
    <r>
      <t xml:space="preserve">Project Budget: </t>
    </r>
    <r>
      <rPr>
        <sz val="11"/>
        <rFont val="Calibri"/>
        <family val="2"/>
        <scheme val="minor"/>
      </rPr>
      <t>6,337,000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</si>
  <si>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various with latest completion date June 2023</t>
    </r>
  </si>
  <si>
    <t>Today's Date:  April 12,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</si>
</sst>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6"/>
  <sheetViews>
    <sheetView tabSelected="1" view="pageBreakPreview" zoomScaleNormal="100" zoomScaleSheetLayoutView="100" zoomScalePageLayoutView="70" workbookViewId="0">
      <selection activeCell="A31" sqref="A31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19</v>
      </c>
      <c r="B1" s="2"/>
      <c r="C1" s="2"/>
    </row>
    <row r="2" spans="1:19" s="5" customFormat="1" x14ac:dyDescent="0.2">
      <c r="A2" s="6" t="s">
        <v>5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6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27</v>
      </c>
      <c r="B5" s="6"/>
      <c r="C5" s="6"/>
    </row>
    <row r="6" spans="1:19" s="5" customFormat="1" ht="16.149999999999999" customHeight="1" x14ac:dyDescent="0.2">
      <c r="A6" s="5" t="s">
        <v>28</v>
      </c>
      <c r="B6" s="6"/>
      <c r="C6" s="6"/>
    </row>
    <row r="7" spans="1:19" s="5" customFormat="1" ht="16.149999999999999" customHeight="1" x14ac:dyDescent="0.2">
      <c r="A7" s="5" t="s">
        <v>29</v>
      </c>
      <c r="B7" s="6"/>
      <c r="C7" s="6"/>
    </row>
    <row r="8" spans="1:19" s="5" customFormat="1" ht="16.149999999999999" customHeight="1" x14ac:dyDescent="0.2">
      <c r="A8" s="9" t="s">
        <v>30</v>
      </c>
      <c r="B8" s="6"/>
      <c r="C8" s="6"/>
    </row>
    <row r="9" spans="1:19" s="3" customFormat="1" ht="16.149999999999999" customHeight="1" x14ac:dyDescent="0.2">
      <c r="A9" s="5" t="s">
        <v>31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32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7</v>
      </c>
      <c r="D11" s="25" t="s">
        <v>2</v>
      </c>
      <c r="E11" s="26" t="s">
        <v>8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6" t="s">
        <v>1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/>
      <c r="B13" s="39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0"/>
      <c r="B14" s="41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8" t="s">
        <v>4</v>
      </c>
      <c r="B15" s="39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0" t="s">
        <v>20</v>
      </c>
      <c r="B16" s="41"/>
      <c r="C16" s="14">
        <v>186000</v>
      </c>
      <c r="D16" s="14">
        <v>0</v>
      </c>
      <c r="E16" s="14">
        <f t="shared" ref="E16" si="0">C16-D16</f>
        <v>186000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0" t="s">
        <v>21</v>
      </c>
      <c r="B17" s="39"/>
      <c r="C17" s="14">
        <v>657000</v>
      </c>
      <c r="D17" s="14"/>
      <c r="E17" s="14">
        <v>657000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8"/>
      <c r="B18" s="39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8" t="s">
        <v>9</v>
      </c>
      <c r="B19" s="39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0" t="s">
        <v>22</v>
      </c>
      <c r="B20" s="39"/>
      <c r="C20" s="14">
        <v>5494000</v>
      </c>
      <c r="D20" s="14">
        <v>0</v>
      </c>
      <c r="E20" s="14">
        <f t="shared" ref="E20" si="2">C20-D20</f>
        <v>5494000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/>
      <c r="B21" s="39"/>
      <c r="C21" s="15">
        <v>0</v>
      </c>
      <c r="D21" s="14">
        <v>0</v>
      </c>
      <c r="E21" s="14">
        <f t="shared" ref="E21" si="3">C21-D21</f>
        <v>0</v>
      </c>
    </row>
    <row r="22" spans="1:13" x14ac:dyDescent="0.2">
      <c r="A22" s="38" t="s">
        <v>10</v>
      </c>
      <c r="B22" s="39"/>
      <c r="C22" s="15"/>
      <c r="D22" s="14"/>
      <c r="E22" s="14"/>
    </row>
    <row r="23" spans="1:13" s="2" customFormat="1" ht="15.75" thickBot="1" x14ac:dyDescent="0.25">
      <c r="A23" s="42"/>
      <c r="B23" s="43"/>
      <c r="C23" s="16">
        <v>0</v>
      </c>
      <c r="D23" s="16">
        <v>0</v>
      </c>
      <c r="E23" s="16">
        <f t="shared" ref="E23" si="4">C23-D23</f>
        <v>0</v>
      </c>
    </row>
    <row r="24" spans="1:13" s="2" customFormat="1" ht="15.75" thickTop="1" x14ac:dyDescent="0.2">
      <c r="A24" s="44" t="s">
        <v>0</v>
      </c>
      <c r="B24" s="45"/>
      <c r="C24" s="17">
        <f>SUM(C13:C23)</f>
        <v>6337000</v>
      </c>
      <c r="D24" s="17">
        <f>SUM(D13:D23)</f>
        <v>0</v>
      </c>
      <c r="E24" s="17">
        <f>SUM(E13:E23)</f>
        <v>6337000</v>
      </c>
    </row>
    <row r="25" spans="1:13" s="2" customFormat="1" x14ac:dyDescent="0.2">
      <c r="B25" s="21"/>
      <c r="C25" s="21"/>
      <c r="D25" s="21"/>
      <c r="E25" s="21"/>
    </row>
    <row r="26" spans="1:13" s="2" customFormat="1" ht="30" x14ac:dyDescent="0.2">
      <c r="A26" s="29" t="s">
        <v>17</v>
      </c>
      <c r="B26" s="30" t="s">
        <v>11</v>
      </c>
      <c r="C26" s="30" t="s">
        <v>13</v>
      </c>
      <c r="D26" s="30" t="s">
        <v>14</v>
      </c>
      <c r="E26" s="30" t="s">
        <v>15</v>
      </c>
    </row>
    <row r="27" spans="1:13" s="2" customFormat="1" x14ac:dyDescent="0.25">
      <c r="A27" s="20" t="s">
        <v>26</v>
      </c>
      <c r="B27" s="18" t="s">
        <v>23</v>
      </c>
      <c r="C27" s="19">
        <v>1300000</v>
      </c>
      <c r="D27" s="19">
        <v>0</v>
      </c>
      <c r="E27" s="19">
        <f>C27-D27</f>
        <v>1300000</v>
      </c>
    </row>
    <row r="28" spans="1:13" s="2" customFormat="1" ht="15" customHeight="1" x14ac:dyDescent="0.25">
      <c r="A28" s="20" t="s">
        <v>24</v>
      </c>
      <c r="B28" s="18" t="s">
        <v>23</v>
      </c>
      <c r="C28" s="19">
        <v>2938000</v>
      </c>
      <c r="D28" s="19">
        <v>0</v>
      </c>
      <c r="E28" s="19">
        <f t="shared" ref="E28:E29" si="5">C28-D28</f>
        <v>2938000</v>
      </c>
    </row>
    <row r="29" spans="1:13" s="2" customFormat="1" x14ac:dyDescent="0.25">
      <c r="A29" s="20" t="s">
        <v>25</v>
      </c>
      <c r="B29" s="18"/>
      <c r="C29" s="19">
        <v>0</v>
      </c>
      <c r="D29" s="19">
        <v>0</v>
      </c>
      <c r="E29" s="19">
        <f t="shared" si="5"/>
        <v>0</v>
      </c>
    </row>
    <row r="30" spans="1:13" s="2" customFormat="1" x14ac:dyDescent="0.25">
      <c r="A30" s="13"/>
      <c r="B30" s="24"/>
      <c r="C30" s="24"/>
      <c r="D30" s="24"/>
      <c r="E30" s="24"/>
    </row>
    <row r="31" spans="1:13" s="2" customFormat="1" ht="45" x14ac:dyDescent="0.2">
      <c r="A31" s="31" t="s">
        <v>18</v>
      </c>
      <c r="B31" s="30" t="s">
        <v>12</v>
      </c>
      <c r="C31" s="30" t="s">
        <v>7</v>
      </c>
      <c r="D31" s="30" t="s">
        <v>14</v>
      </c>
      <c r="E31" s="30" t="s">
        <v>15</v>
      </c>
    </row>
    <row r="32" spans="1:13" s="2" customFormat="1" x14ac:dyDescent="0.25">
      <c r="A32" s="20"/>
      <c r="B32" s="18"/>
      <c r="C32" s="19">
        <v>6069000</v>
      </c>
      <c r="D32" s="19">
        <v>4800000</v>
      </c>
      <c r="E32" s="19">
        <f t="shared" ref="E32" si="6">C32-D32</f>
        <v>1269000</v>
      </c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</sheetData>
  <mergeCells count="13">
    <mergeCell ref="A22:B22"/>
    <mergeCell ref="A23:B23"/>
    <mergeCell ref="A24:B24"/>
    <mergeCell ref="A21:B21"/>
    <mergeCell ref="A12:B12"/>
    <mergeCell ref="A13:B13"/>
    <mergeCell ref="A14:B14"/>
    <mergeCell ref="A19:B19"/>
    <mergeCell ref="A20:B20"/>
    <mergeCell ref="A15:B15"/>
    <mergeCell ref="A16:B16"/>
    <mergeCell ref="A17:B17"/>
    <mergeCell ref="A18:B18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2019-04-12T18:53:37Z</cp:lastPrinted>
  <dcterms:created xsi:type="dcterms:W3CDTF">2001-02-08T10:40:59Z</dcterms:created>
  <dcterms:modified xsi:type="dcterms:W3CDTF">2019-05-09T01:23:39Z</dcterms:modified>
</cp:coreProperties>
</file>