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9200" windowHeight="7350"/>
  </bookViews>
  <sheets>
    <sheet name="Project Budget" sheetId="1" r:id="rId1"/>
  </sheets>
  <definedNames>
    <definedName name="_xlnm.Print_Area" localSheetId="0">'Project Budget'!$A$1:$E$42</definedName>
  </definedNames>
  <calcPr calcId="162913"/>
</workbook>
</file>

<file path=xl/calcChain.xml><?xml version="1.0" encoding="utf-8"?>
<calcChain xmlns="http://schemas.openxmlformats.org/spreadsheetml/2006/main">
  <c r="E37" i="1" l="1"/>
  <c r="E42" i="1" l="1"/>
  <c r="E39" i="1"/>
  <c r="E38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<sst xmlns="http://schemas.openxmlformats.org/spreadsheetml/2006/main" count="44" uniqueCount="40">
  <si>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</si>
  <si>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</si>
  <si>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</si>
  <si>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</si>
  <si>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</si>
  <si>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</si>
  <si>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</si>
  <si>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</si>
  <si>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</si>
  <si>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</si>
  <si>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</si>
  <si>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</si>
  <si>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</si>
  <si>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</si>
  <si>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</si>
  <si>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</si>
  <si>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</si>
  <si>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</si>
  <si>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</si>
  <si>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</si>
  <si>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</si>
  <si>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</si>
  <si>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</si>
  <si>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</si>
  <si>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</si>
  <si>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</si>
  <si>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</si>
  <si>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</si>
  <si>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City of Red Wing</t>
  </si>
  <si>
    <t>Project Manager:  Ron Rosenthal</t>
  </si>
  <si>
    <r>
      <t xml:space="preserve">Project Title: Red Wing Riverfront Trail Connection Project </t>
    </r>
    <r>
      <rPr>
        <sz val="11"/>
        <rFont val="Calibri"/>
        <family val="2"/>
        <scheme val="minor"/>
      </rPr>
      <t xml:space="preserve"> </t>
    </r>
  </si>
  <si>
    <t xml:space="preserve">Project Budget: $682,000  </t>
  </si>
  <si>
    <t>Pedestrian Bridge Plaza/Trailhead, Steel Bridge and 700 feet of connecting Recreational Trail</t>
  </si>
  <si>
    <t>secured</t>
  </si>
  <si>
    <t>Non-State: Red Wing General Fund - CIP</t>
  </si>
  <si>
    <t>pending</t>
  </si>
  <si>
    <t>State: MN DNR Local Trail Connections Program</t>
  </si>
  <si>
    <t>Project Length and Completion Date: 2 years, June 2022</t>
  </si>
  <si>
    <t>Non-State: FHWA TAP,  FY20</t>
  </si>
  <si>
    <t>Today's Date:  April 12,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</si>
</sst>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6"/>
  <sheetViews>
    <sheetView tabSelected="1" zoomScaleNormal="100" zoomScaleSheetLayoutView="100" zoomScalePageLayoutView="70" workbookViewId="0">
      <selection activeCell="G33" sqref="G33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30</v>
      </c>
      <c r="B6" s="6"/>
      <c r="C6" s="6"/>
    </row>
    <row r="7" spans="1:19" s="5" customFormat="1" ht="16.149999999999999" customHeight="1" x14ac:dyDescent="0.2">
      <c r="A7" s="5" t="s">
        <v>28</v>
      </c>
      <c r="B7" s="6"/>
      <c r="C7" s="6"/>
    </row>
    <row r="8" spans="1:19" s="5" customFormat="1" ht="16.149999999999999" customHeight="1" x14ac:dyDescent="0.2">
      <c r="A8" s="9" t="s">
        <v>31</v>
      </c>
      <c r="B8" s="6"/>
      <c r="C8" s="6"/>
    </row>
    <row r="9" spans="1:19" s="3" customFormat="1" ht="16.149999999999999" customHeight="1" x14ac:dyDescent="0.2">
      <c r="A9" s="5" t="s">
        <v>37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39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4"/>
      <c r="B14" s="45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6" t="s">
        <v>5</v>
      </c>
      <c r="B15" s="37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/>
      <c r="B16" s="45"/>
      <c r="C16" s="14">
        <v>0</v>
      </c>
      <c r="D16" s="14">
        <v>0</v>
      </c>
      <c r="E16" s="14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6" t="s">
        <v>6</v>
      </c>
      <c r="B17" s="37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/>
      <c r="B18" s="37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12</v>
      </c>
      <c r="B19" s="37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 t="s">
        <v>32</v>
      </c>
      <c r="B20" s="37"/>
      <c r="C20" s="14">
        <v>682000</v>
      </c>
      <c r="D20" s="14">
        <v>0</v>
      </c>
      <c r="E20" s="14">
        <f t="shared" ref="E20" si="2">C20-D20</f>
        <v>682000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6" t="s">
        <v>13</v>
      </c>
      <c r="B21" s="37"/>
      <c r="C21" s="14"/>
      <c r="D21" s="14"/>
      <c r="E21" s="14"/>
    </row>
    <row r="22" spans="1:13" ht="14.25" customHeight="1" x14ac:dyDescent="0.2">
      <c r="A22" s="42"/>
      <c r="B22" s="43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36" t="s">
        <v>14</v>
      </c>
      <c r="B23" s="37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6" t="s">
        <v>15</v>
      </c>
      <c r="B25" s="37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6" t="s">
        <v>16</v>
      </c>
      <c r="B27" s="37"/>
      <c r="C27" s="14"/>
      <c r="D27" s="14"/>
      <c r="E27" s="14"/>
    </row>
    <row r="28" spans="1:13" x14ac:dyDescent="0.2">
      <c r="A28" s="42"/>
      <c r="B28" s="43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36" t="s">
        <v>7</v>
      </c>
      <c r="B29" s="37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6"/>
      <c r="B30" s="37"/>
      <c r="C30" s="15">
        <v>0</v>
      </c>
      <c r="D30" s="14">
        <v>0</v>
      </c>
      <c r="E30" s="14">
        <f t="shared" ref="E30" si="7">C30-D30</f>
        <v>0</v>
      </c>
    </row>
    <row r="31" spans="1:13" x14ac:dyDescent="0.2">
      <c r="A31" s="36" t="s">
        <v>17</v>
      </c>
      <c r="B31" s="37"/>
      <c r="C31" s="15"/>
      <c r="D31" s="14"/>
      <c r="E31" s="14"/>
    </row>
    <row r="32" spans="1:13" s="2" customFormat="1" ht="15.75" thickBot="1" x14ac:dyDescent="0.25">
      <c r="A32" s="38"/>
      <c r="B32" s="39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0" t="s">
        <v>0</v>
      </c>
      <c r="B33" s="41"/>
      <c r="C33" s="17">
        <f>SUM(C13:C32)</f>
        <v>682000</v>
      </c>
      <c r="D33" s="17">
        <f>SUM(D13:D32)</f>
        <v>0</v>
      </c>
      <c r="E33" s="17">
        <f>SUM(E13:E32)</f>
        <v>682000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25</v>
      </c>
      <c r="B35" s="30" t="s">
        <v>18</v>
      </c>
      <c r="C35" s="30" t="s">
        <v>20</v>
      </c>
      <c r="D35" s="30" t="s">
        <v>21</v>
      </c>
      <c r="E35" s="30" t="s">
        <v>22</v>
      </c>
    </row>
    <row r="36" spans="1:5" s="2" customFormat="1" x14ac:dyDescent="0.25">
      <c r="A36" s="20" t="s">
        <v>34</v>
      </c>
      <c r="B36" s="18" t="s">
        <v>33</v>
      </c>
      <c r="C36" s="19">
        <v>954032</v>
      </c>
      <c r="D36" s="19">
        <v>0</v>
      </c>
      <c r="E36" s="19">
        <f>C36-D36</f>
        <v>954032</v>
      </c>
    </row>
    <row r="37" spans="1:5" s="2" customFormat="1" x14ac:dyDescent="0.25">
      <c r="A37" s="20" t="s">
        <v>38</v>
      </c>
      <c r="B37" s="18" t="s">
        <v>33</v>
      </c>
      <c r="C37" s="19">
        <v>857218</v>
      </c>
      <c r="D37" s="19"/>
      <c r="E37" s="19">
        <f>C37-D37</f>
        <v>857218</v>
      </c>
    </row>
    <row r="38" spans="1:5" s="2" customFormat="1" ht="15" customHeight="1" x14ac:dyDescent="0.25">
      <c r="A38" s="20" t="s">
        <v>36</v>
      </c>
      <c r="B38" s="18" t="s">
        <v>35</v>
      </c>
      <c r="C38" s="19">
        <v>150000</v>
      </c>
      <c r="D38" s="19">
        <v>0</v>
      </c>
      <c r="E38" s="19">
        <f t="shared" ref="E38:E39" si="9">C38-D38</f>
        <v>150000</v>
      </c>
    </row>
    <row r="39" spans="1:5" s="2" customFormat="1" x14ac:dyDescent="0.25">
      <c r="A39" s="20" t="s">
        <v>23</v>
      </c>
      <c r="B39" s="18"/>
      <c r="C39" s="19">
        <v>0</v>
      </c>
      <c r="D39" s="19">
        <v>0</v>
      </c>
      <c r="E39" s="19">
        <f t="shared" si="9"/>
        <v>0</v>
      </c>
    </row>
    <row r="40" spans="1:5" s="2" customFormat="1" x14ac:dyDescent="0.25">
      <c r="A40" s="13"/>
      <c r="B40" s="24"/>
      <c r="C40" s="24"/>
      <c r="D40" s="24"/>
      <c r="E40" s="24"/>
    </row>
    <row r="41" spans="1:5" s="2" customFormat="1" ht="45" x14ac:dyDescent="0.2">
      <c r="A41" s="31" t="s">
        <v>26</v>
      </c>
      <c r="B41" s="30" t="s">
        <v>19</v>
      </c>
      <c r="C41" s="30" t="s">
        <v>10</v>
      </c>
      <c r="D41" s="30" t="s">
        <v>21</v>
      </c>
      <c r="E41" s="30" t="s">
        <v>22</v>
      </c>
    </row>
    <row r="42" spans="1:5" s="2" customFormat="1" x14ac:dyDescent="0.25">
      <c r="A42" s="20"/>
      <c r="B42" s="18"/>
      <c r="C42" s="19">
        <v>0</v>
      </c>
      <c r="D42" s="19">
        <v>0</v>
      </c>
      <c r="E42" s="19">
        <f t="shared" ref="E42" si="10">C42-D42</f>
        <v>0</v>
      </c>
    </row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</sheetData>
  <mergeCells count="22">
    <mergeCell ref="A12:B12"/>
    <mergeCell ref="A13:B13"/>
    <mergeCell ref="A14:B14"/>
    <mergeCell ref="A19:B19"/>
    <mergeCell ref="A20:B20"/>
    <mergeCell ref="A21:B21"/>
    <mergeCell ref="A15:B15"/>
    <mergeCell ref="A16:B16"/>
    <mergeCell ref="A17:B17"/>
    <mergeCell ref="A18:B18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2019-04-11T21:37:53Z</cp:lastPrinted>
  <dcterms:created xsi:type="dcterms:W3CDTF">2001-02-08T10:40:59Z</dcterms:created>
  <dcterms:modified xsi:type="dcterms:W3CDTF">2019-05-09T12:10:41Z</dcterms:modified>
</cp:coreProperties>
</file>