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E18" i="1"/>
  <c r="E17" i="1" l="1"/>
  <c r="E14" i="1"/>
  <c r="E44" i="1" l="1"/>
  <c r="E41" i="1"/>
  <c r="E40" i="1"/>
  <c r="E35" i="1" l="1"/>
  <c r="E39" i="1"/>
  <c r="D36" i="1" l="1"/>
  <c r="C36" i="1"/>
  <c r="E33" i="1"/>
  <c r="E31" i="1"/>
  <c r="E29" i="1"/>
  <c r="E27" i="1"/>
  <c r="E25" i="1"/>
  <c r="E23" i="1"/>
  <c r="E21" i="1"/>
  <c r="E16" i="1"/>
  <c r="E36" i="1" l="1"/>
</calcChain>
</file>

<file path=xl/sharedStrings.xml><?xml version="1.0" encoding="utf-8"?>
<sst xmlns="http://schemas.openxmlformats.org/spreadsheetml/2006/main" count="48" uniqueCount="43">
  <si>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</si>
  <si>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</si>
  <si>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</si>
  <si>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</si>
  <si>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</si>
  <si>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</si>
  <si>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</si>
  <si>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</si>
  <si>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</si>
  <si>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</si>
  <si>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</si>
  <si>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</si>
  <si>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</si>
  <si>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</si>
  <si>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</si>
  <si>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</si>
  <si>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</si>
  <si>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</si>
  <si>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</si>
  <si>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</si>
  <si>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</si>
  <si>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</si>
  <si>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</si>
  <si>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</si>
  <si>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</si>
  <si>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</si>
  <si>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Organization: Ruffed Grouse Society</t>
  </si>
  <si>
    <r>
      <t>Project Length and Completion Date: June 30th, 2023</t>
    </r>
    <r>
      <rPr>
        <sz val="11"/>
        <rFont val="Calibri"/>
        <family val="2"/>
        <scheme val="minor"/>
      </rPr>
      <t xml:space="preserve"> </t>
    </r>
  </si>
  <si>
    <t xml:space="preserve"> </t>
  </si>
  <si>
    <t>Project Budget: $545,000</t>
  </si>
  <si>
    <t>Project Manager: Gone Wild Enterprises, LLC</t>
  </si>
  <si>
    <r>
      <t xml:space="preserve">Project Title: </t>
    </r>
    <r>
      <rPr>
        <sz val="11"/>
        <rFont val="Calibri"/>
        <family val="2"/>
        <scheme val="minor"/>
      </rPr>
      <t xml:space="preserve"> </t>
    </r>
    <r>
      <rPr>
        <b/>
        <sz val="11"/>
        <rFont val="Calibri"/>
        <family val="2"/>
        <scheme val="minor"/>
      </rPr>
      <t>Minnesota Hunter Walking Trails - Public Land Recreational Access</t>
    </r>
  </si>
  <si>
    <t xml:space="preserve">Legal Citation: </t>
  </si>
  <si>
    <t>Today's Date:  April 12, 2019</t>
  </si>
  <si>
    <r>
      <t xml:space="preserve">In kind: </t>
    </r>
    <r>
      <rPr>
        <i/>
        <sz val="11"/>
        <rFont val="Calibri"/>
        <family val="2"/>
        <scheme val="minor"/>
      </rPr>
      <t>1) $10,000 in RGS field and corporate staff support, funding of the 2019 Minnesota Hunter Walking Trail Assessment, 2) $10,000 in MNDNR staff support, 3) $5,000 in Chippewa, Superior National Forest staff support.</t>
    </r>
  </si>
  <si>
    <t xml:space="preserve">Non-State: </t>
  </si>
  <si>
    <r>
      <t>State:</t>
    </r>
    <r>
      <rPr>
        <b/>
        <i/>
        <sz val="11"/>
        <rFont val="Calibri"/>
        <family val="2"/>
        <scheme val="minor"/>
      </rPr>
      <t xml:space="preserve"> </t>
    </r>
  </si>
  <si>
    <t xml:space="preserve">1) a project/grant manager will be contracted by the grant sponsor (RGS) to implement, administer, and see to succcessfull completion of this grant.  </t>
  </si>
  <si>
    <t>2) based on priorities identified in the HWT Assessment, service contracts for infrastructure work will be bid and secured by either the Project Manager or by the public administrator as per their respective contracting, environmental standards. Majority of contracts are expected to be in the $2-10,000 range, very few over $10,000. In most cases supplies (i.e. culverts, gravel, etc.) will be speced out and included in contract needs. However gate and sign needs may have to be purchased, secured as a supply based on design specifications of the respective public land adminsitrator.</t>
  </si>
  <si>
    <t xml:space="preserve">3) it is also expected that a certain level of GIS/map support ($20,000) will need to be contracted to support the updating of management information and related public use support needs (maps). </t>
  </si>
  <si>
    <t>RGS is secured, others are pending</t>
  </si>
  <si>
    <t xml:space="preserve">1) Misc. equipment, tool needs for the Project Manager to accomplish various site needs (installation of gates, signs, etc.) are not expected to exceed $5,000. </t>
  </si>
  <si>
    <t xml:space="preserve">2) it will probably be necessary, cost effective to bid and secure certain bulk supply needs (i.e. gates, signs) based on design, specification needs of respective public land administrators.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</si>
</sst>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4">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5" fontId="3" fillId="0" borderId="3" xfId="1" applyNumberFormat="1" applyFont="1" applyBorder="1" applyAlignment="1">
      <alignment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0" borderId="12" xfId="0" applyFont="1" applyBorder="1" applyAlignment="1">
      <alignment vertical="top" wrapText="1"/>
    </xf>
    <xf numFmtId="0" fontId="0" fillId="0" borderId="14" xfId="0"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view="pageBreakPreview" topLeftCell="A32" zoomScaleNormal="100" zoomScaleSheetLayoutView="100" zoomScalePageLayoutView="70" workbookViewId="0">
      <selection activeCell="I24" sqref="I24"/>
    </sheetView>
  </sheetViews>
  <sheetFormatPr defaultColWidth="7.85546875" defaultRowHeight="15" x14ac:dyDescent="0.2"/>
  <cols>
    <col min="1" max="1" width="68.5703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25</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22</v>
      </c>
      <c r="B3" s="2"/>
      <c r="C3" s="2"/>
      <c r="D3" s="2"/>
      <c r="E3" s="2"/>
      <c r="F3" s="2"/>
      <c r="G3" s="2"/>
      <c r="H3" s="2"/>
      <c r="I3" s="2"/>
      <c r="J3" s="2"/>
      <c r="K3" s="2"/>
      <c r="L3" s="2"/>
      <c r="M3" s="2"/>
      <c r="N3" s="2"/>
      <c r="O3" s="2"/>
      <c r="P3" s="2"/>
      <c r="Q3" s="2"/>
      <c r="R3" s="2"/>
      <c r="S3" s="2"/>
    </row>
    <row r="4" spans="1:19" s="4" customFormat="1" ht="16.149999999999999" customHeight="1" x14ac:dyDescent="0.2">
      <c r="A4" s="3" t="s">
        <v>32</v>
      </c>
      <c r="D4" s="1"/>
      <c r="E4" s="1"/>
      <c r="F4" s="1"/>
      <c r="G4" s="1"/>
      <c r="H4" s="1"/>
      <c r="I4" s="1"/>
      <c r="J4" s="1"/>
      <c r="K4" s="1"/>
      <c r="L4" s="1"/>
      <c r="M4" s="1"/>
      <c r="N4" s="1"/>
      <c r="O4" s="1"/>
      <c r="P4" s="1"/>
      <c r="Q4" s="1"/>
      <c r="R4" s="1"/>
      <c r="S4" s="1"/>
    </row>
    <row r="5" spans="1:19" s="3" customFormat="1" ht="16.149999999999999" customHeight="1" x14ac:dyDescent="0.2">
      <c r="A5" s="3" t="s">
        <v>30</v>
      </c>
    </row>
    <row r="6" spans="1:19" s="3" customFormat="1" ht="16.149999999999999" customHeight="1" x14ac:dyDescent="0.2">
      <c r="A6" s="3" t="s">
        <v>31</v>
      </c>
    </row>
    <row r="7" spans="1:19" s="3" customFormat="1" ht="16.149999999999999" customHeight="1" x14ac:dyDescent="0.2">
      <c r="A7" s="3" t="s">
        <v>26</v>
      </c>
    </row>
    <row r="8" spans="1:19" s="3" customFormat="1" ht="16.149999999999999" customHeight="1" x14ac:dyDescent="0.2">
      <c r="A8" s="5" t="s">
        <v>29</v>
      </c>
    </row>
    <row r="9" spans="1:19" s="2" customFormat="1" ht="16.149999999999999" customHeight="1" x14ac:dyDescent="0.2">
      <c r="A9" s="3" t="s">
        <v>27</v>
      </c>
      <c r="B9" s="3"/>
      <c r="C9" s="3"/>
      <c r="D9" s="3"/>
      <c r="E9" s="3"/>
      <c r="F9" s="3"/>
      <c r="G9" s="3"/>
      <c r="H9" s="3"/>
      <c r="I9" s="3"/>
      <c r="J9" s="3"/>
      <c r="K9" s="3"/>
    </row>
    <row r="10" spans="1:19" s="3" customFormat="1" ht="16.149999999999999" customHeight="1" x14ac:dyDescent="0.2">
      <c r="A10" s="3" t="s">
        <v>33</v>
      </c>
      <c r="D10" s="18"/>
      <c r="E10" s="18"/>
    </row>
    <row r="11" spans="1:19" ht="33.6" customHeight="1" thickBot="1" x14ac:dyDescent="0.3">
      <c r="A11" s="22" t="s">
        <v>3</v>
      </c>
      <c r="B11" s="23"/>
      <c r="C11" s="21" t="s">
        <v>9</v>
      </c>
      <c r="D11" s="20" t="s">
        <v>2</v>
      </c>
      <c r="E11" s="21" t="s">
        <v>10</v>
      </c>
      <c r="F11" s="4"/>
      <c r="G11" s="4"/>
      <c r="H11" s="4"/>
      <c r="I11" s="4"/>
      <c r="J11" s="4"/>
      <c r="K11" s="4"/>
      <c r="L11" s="4"/>
    </row>
    <row r="12" spans="1:19" ht="15.75" thickTop="1" x14ac:dyDescent="0.2">
      <c r="A12" s="31" t="s">
        <v>1</v>
      </c>
      <c r="B12" s="32"/>
      <c r="C12" s="17"/>
      <c r="D12" s="28"/>
      <c r="E12" s="29"/>
      <c r="F12" s="4"/>
      <c r="G12" s="4"/>
      <c r="H12" s="4"/>
      <c r="I12" s="4"/>
      <c r="J12" s="4"/>
      <c r="K12" s="4"/>
      <c r="L12" s="4"/>
    </row>
    <row r="13" spans="1:19" x14ac:dyDescent="0.2">
      <c r="A13" s="33" t="s">
        <v>4</v>
      </c>
      <c r="B13" s="34"/>
      <c r="C13" s="9" t="s">
        <v>28</v>
      </c>
      <c r="D13" s="27" t="s">
        <v>28</v>
      </c>
      <c r="E13" s="27" t="s">
        <v>28</v>
      </c>
      <c r="F13" s="4"/>
      <c r="G13" s="4"/>
      <c r="H13" s="4"/>
      <c r="I13" s="4"/>
      <c r="J13" s="4"/>
      <c r="K13" s="4"/>
      <c r="L13" s="4"/>
    </row>
    <row r="14" spans="1:19" x14ac:dyDescent="0.2">
      <c r="A14" s="35"/>
      <c r="B14" s="36"/>
      <c r="C14" s="9">
        <v>0</v>
      </c>
      <c r="D14" s="27">
        <v>0</v>
      </c>
      <c r="E14" s="27">
        <f>C14-D14</f>
        <v>0</v>
      </c>
      <c r="F14" s="4"/>
      <c r="G14" s="4"/>
      <c r="H14" s="4"/>
      <c r="I14" s="4"/>
      <c r="J14" s="4"/>
      <c r="K14" s="4"/>
      <c r="L14" s="4"/>
    </row>
    <row r="15" spans="1:19" x14ac:dyDescent="0.2">
      <c r="A15" s="33" t="s">
        <v>5</v>
      </c>
      <c r="B15" s="34"/>
      <c r="C15" s="9"/>
      <c r="D15" s="9"/>
      <c r="E15" s="9"/>
      <c r="F15" s="4"/>
      <c r="G15" s="4"/>
      <c r="H15" s="4"/>
      <c r="I15" s="4"/>
      <c r="J15" s="4"/>
      <c r="K15" s="4"/>
      <c r="L15" s="4"/>
    </row>
    <row r="16" spans="1:19" ht="30" customHeight="1" x14ac:dyDescent="0.2">
      <c r="A16" s="37" t="s">
        <v>37</v>
      </c>
      <c r="B16" s="36"/>
      <c r="C16" s="9">
        <v>40000</v>
      </c>
      <c r="D16" s="9">
        <v>0</v>
      </c>
      <c r="E16" s="9">
        <f t="shared" ref="E16" si="0">C16-D16</f>
        <v>40000</v>
      </c>
      <c r="F16" s="4"/>
      <c r="G16" s="4"/>
      <c r="H16" s="4"/>
      <c r="I16" s="4"/>
      <c r="J16" s="4"/>
      <c r="K16" s="4"/>
      <c r="L16" s="4"/>
    </row>
    <row r="17" spans="1:13" ht="109.5" customHeight="1" x14ac:dyDescent="0.2">
      <c r="A17" s="37" t="s">
        <v>38</v>
      </c>
      <c r="B17" s="36"/>
      <c r="C17" s="9">
        <v>380000</v>
      </c>
      <c r="D17" s="9">
        <v>0</v>
      </c>
      <c r="E17" s="9">
        <f t="shared" ref="E17:E18" si="1">C17-D17</f>
        <v>380000</v>
      </c>
      <c r="F17" s="4"/>
      <c r="G17" s="4"/>
      <c r="H17" s="4"/>
      <c r="I17" s="4"/>
      <c r="J17" s="4"/>
      <c r="K17" s="4"/>
      <c r="L17" s="4"/>
    </row>
    <row r="18" spans="1:13" ht="46.5" customHeight="1" x14ac:dyDescent="0.2">
      <c r="A18" s="37" t="s">
        <v>39</v>
      </c>
      <c r="B18" s="38"/>
      <c r="C18" s="9">
        <v>20000</v>
      </c>
      <c r="D18" s="9">
        <v>0</v>
      </c>
      <c r="E18" s="9">
        <f t="shared" si="1"/>
        <v>20000</v>
      </c>
      <c r="F18" s="4"/>
      <c r="G18" s="4"/>
      <c r="H18" s="4"/>
      <c r="I18" s="4"/>
      <c r="J18" s="4"/>
      <c r="K18" s="4"/>
      <c r="L18" s="4"/>
    </row>
    <row r="19" spans="1:13" ht="18" customHeight="1" x14ac:dyDescent="0.2">
      <c r="A19" s="33" t="s">
        <v>6</v>
      </c>
      <c r="B19" s="34"/>
      <c r="C19" s="9"/>
      <c r="D19" s="9"/>
      <c r="E19" s="9"/>
      <c r="F19" s="4"/>
      <c r="G19" s="4"/>
      <c r="H19" s="4"/>
      <c r="I19" s="4"/>
      <c r="J19" s="4"/>
      <c r="K19" s="4"/>
      <c r="L19" s="4"/>
    </row>
    <row r="20" spans="1:13" ht="31.5" customHeight="1" x14ac:dyDescent="0.2">
      <c r="A20" s="37" t="s">
        <v>41</v>
      </c>
      <c r="B20" s="38"/>
      <c r="C20" s="9">
        <v>5000</v>
      </c>
      <c r="D20" s="9">
        <v>0</v>
      </c>
      <c r="E20" s="9">
        <f t="shared" ref="E20" si="2">C20-D20</f>
        <v>5000</v>
      </c>
      <c r="F20" s="4"/>
      <c r="G20" s="4"/>
      <c r="H20" s="4"/>
      <c r="I20" s="4"/>
      <c r="J20" s="4"/>
      <c r="K20" s="4"/>
      <c r="L20" s="4"/>
    </row>
    <row r="21" spans="1:13" ht="35.25" customHeight="1" x14ac:dyDescent="0.2">
      <c r="A21" s="37" t="s">
        <v>42</v>
      </c>
      <c r="B21" s="39"/>
      <c r="C21" s="9">
        <v>100000</v>
      </c>
      <c r="D21" s="9">
        <v>0</v>
      </c>
      <c r="E21" s="9">
        <f t="shared" ref="E21" si="3">C21-D21</f>
        <v>100000</v>
      </c>
      <c r="F21" s="4"/>
      <c r="G21" s="4"/>
      <c r="H21" s="4"/>
      <c r="I21" s="4"/>
      <c r="J21" s="4"/>
      <c r="K21" s="4"/>
      <c r="L21" s="4"/>
    </row>
    <row r="22" spans="1:13" x14ac:dyDescent="0.2">
      <c r="A22" s="33" t="s">
        <v>11</v>
      </c>
      <c r="B22" s="34"/>
      <c r="C22" s="9"/>
      <c r="D22" s="9"/>
      <c r="E22" s="9"/>
      <c r="F22" s="4"/>
      <c r="G22" s="4"/>
      <c r="H22" s="4"/>
      <c r="I22" s="4"/>
      <c r="J22" s="4"/>
      <c r="K22" s="4"/>
      <c r="L22" s="4"/>
    </row>
    <row r="23" spans="1:13" x14ac:dyDescent="0.2">
      <c r="A23" s="33"/>
      <c r="B23" s="34"/>
      <c r="C23" s="9">
        <v>0</v>
      </c>
      <c r="D23" s="9">
        <v>0</v>
      </c>
      <c r="E23" s="9">
        <f t="shared" ref="E23" si="4">C23-D23</f>
        <v>0</v>
      </c>
      <c r="F23" s="4"/>
      <c r="G23" s="4"/>
      <c r="H23" s="4"/>
      <c r="I23" s="4"/>
      <c r="J23" s="4"/>
      <c r="K23" s="4"/>
      <c r="L23" s="4"/>
    </row>
    <row r="24" spans="1:13" x14ac:dyDescent="0.2">
      <c r="A24" s="33" t="s">
        <v>12</v>
      </c>
      <c r="B24" s="34"/>
      <c r="C24" s="9"/>
      <c r="D24" s="9"/>
      <c r="E24" s="9"/>
    </row>
    <row r="25" spans="1:13" ht="14.25" customHeight="1" x14ac:dyDescent="0.2">
      <c r="A25" s="37"/>
      <c r="B25" s="39"/>
      <c r="C25" s="9">
        <v>0</v>
      </c>
      <c r="D25" s="9">
        <v>0</v>
      </c>
      <c r="E25" s="9">
        <f t="shared" ref="E25" si="5">C25-D25</f>
        <v>0</v>
      </c>
    </row>
    <row r="26" spans="1:13" x14ac:dyDescent="0.2">
      <c r="A26" s="33" t="s">
        <v>13</v>
      </c>
      <c r="B26" s="34"/>
      <c r="C26" s="9"/>
      <c r="D26" s="9"/>
      <c r="E26" s="9"/>
    </row>
    <row r="27" spans="1:13" x14ac:dyDescent="0.2">
      <c r="A27" s="37"/>
      <c r="B27" s="39"/>
      <c r="C27" s="9">
        <v>0</v>
      </c>
      <c r="D27" s="9">
        <v>0</v>
      </c>
      <c r="E27" s="9">
        <f t="shared" ref="E27" si="6">C27-D27</f>
        <v>0</v>
      </c>
    </row>
    <row r="28" spans="1:13" x14ac:dyDescent="0.2">
      <c r="A28" s="33" t="s">
        <v>14</v>
      </c>
      <c r="B28" s="34"/>
      <c r="C28" s="9"/>
      <c r="D28" s="9"/>
      <c r="E28" s="9"/>
    </row>
    <row r="29" spans="1:13" x14ac:dyDescent="0.2">
      <c r="A29" s="37"/>
      <c r="B29" s="39"/>
      <c r="C29" s="9">
        <v>0</v>
      </c>
      <c r="D29" s="9">
        <v>0</v>
      </c>
      <c r="E29" s="9">
        <f t="shared" ref="E29" si="7">C29-D29</f>
        <v>0</v>
      </c>
    </row>
    <row r="30" spans="1:13" x14ac:dyDescent="0.2">
      <c r="A30" s="33" t="s">
        <v>15</v>
      </c>
      <c r="B30" s="34"/>
      <c r="C30" s="9"/>
      <c r="D30" s="9"/>
      <c r="E30" s="9"/>
    </row>
    <row r="31" spans="1:13" x14ac:dyDescent="0.2">
      <c r="A31" s="37"/>
      <c r="B31" s="39"/>
      <c r="C31" s="9">
        <v>0</v>
      </c>
      <c r="D31" s="9">
        <v>0</v>
      </c>
      <c r="E31" s="9">
        <f t="shared" ref="E31" si="8">C31-D31</f>
        <v>0</v>
      </c>
    </row>
    <row r="32" spans="1:13" x14ac:dyDescent="0.2">
      <c r="A32" s="33" t="s">
        <v>7</v>
      </c>
      <c r="B32" s="34"/>
      <c r="C32" s="9"/>
      <c r="D32" s="9"/>
      <c r="E32" s="9"/>
      <c r="F32" s="4"/>
      <c r="G32" s="4"/>
      <c r="H32" s="4"/>
      <c r="I32" s="4"/>
      <c r="J32" s="4"/>
      <c r="K32" s="4"/>
      <c r="L32" s="4"/>
      <c r="M32" s="4"/>
    </row>
    <row r="33" spans="1:5" x14ac:dyDescent="0.2">
      <c r="A33" s="33"/>
      <c r="B33" s="34"/>
      <c r="C33" s="10">
        <v>0</v>
      </c>
      <c r="D33" s="9">
        <v>0</v>
      </c>
      <c r="E33" s="9">
        <f t="shared" ref="E33" si="9">C33-D33</f>
        <v>0</v>
      </c>
    </row>
    <row r="34" spans="1:5" x14ac:dyDescent="0.2">
      <c r="A34" s="33" t="s">
        <v>16</v>
      </c>
      <c r="B34" s="34"/>
      <c r="C34" s="10"/>
      <c r="D34" s="9"/>
      <c r="E34" s="9"/>
    </row>
    <row r="35" spans="1:5" ht="15.75" thickBot="1" x14ac:dyDescent="0.25">
      <c r="A35" s="40"/>
      <c r="B35" s="41"/>
      <c r="C35" s="11">
        <v>0</v>
      </c>
      <c r="D35" s="11">
        <v>0</v>
      </c>
      <c r="E35" s="11">
        <f t="shared" ref="E35" si="10">C35-D35</f>
        <v>0</v>
      </c>
    </row>
    <row r="36" spans="1:5" ht="15.75" thickTop="1" x14ac:dyDescent="0.2">
      <c r="A36" s="42" t="s">
        <v>0</v>
      </c>
      <c r="B36" s="43"/>
      <c r="C36" s="12">
        <f>SUM(C13:C35)</f>
        <v>545000</v>
      </c>
      <c r="D36" s="12">
        <f>SUM(D13:D35)</f>
        <v>0</v>
      </c>
      <c r="E36" s="12">
        <f>SUM(E13:E35)</f>
        <v>545000</v>
      </c>
    </row>
    <row r="37" spans="1:5" x14ac:dyDescent="0.2">
      <c r="B37" s="16"/>
      <c r="C37" s="16"/>
      <c r="D37" s="16"/>
      <c r="E37" s="16"/>
    </row>
    <row r="38" spans="1:5" ht="30" x14ac:dyDescent="0.2">
      <c r="A38" s="24" t="s">
        <v>23</v>
      </c>
      <c r="B38" s="25" t="s">
        <v>17</v>
      </c>
      <c r="C38" s="25" t="s">
        <v>19</v>
      </c>
      <c r="D38" s="25" t="s">
        <v>20</v>
      </c>
      <c r="E38" s="25" t="s">
        <v>21</v>
      </c>
    </row>
    <row r="39" spans="1:5" x14ac:dyDescent="0.25">
      <c r="A39" s="15" t="s">
        <v>35</v>
      </c>
      <c r="B39" s="13"/>
      <c r="C39" s="14">
        <v>0</v>
      </c>
      <c r="D39" s="14">
        <v>0</v>
      </c>
      <c r="E39" s="14">
        <f>C39-D39</f>
        <v>0</v>
      </c>
    </row>
    <row r="40" spans="1:5" ht="16.5" customHeight="1" x14ac:dyDescent="0.25">
      <c r="A40" s="15" t="s">
        <v>36</v>
      </c>
      <c r="B40" s="13"/>
      <c r="C40" s="14">
        <v>0</v>
      </c>
      <c r="D40" s="14">
        <v>0</v>
      </c>
      <c r="E40" s="14">
        <f t="shared" ref="E40:E41" si="11">C40-D40</f>
        <v>0</v>
      </c>
    </row>
    <row r="41" spans="1:5" ht="45.75" customHeight="1" x14ac:dyDescent="0.25">
      <c r="A41" s="15" t="s">
        <v>34</v>
      </c>
      <c r="B41" s="30" t="s">
        <v>40</v>
      </c>
      <c r="C41" s="14">
        <v>25000</v>
      </c>
      <c r="D41" s="14">
        <v>0</v>
      </c>
      <c r="E41" s="14">
        <f t="shared" si="11"/>
        <v>25000</v>
      </c>
    </row>
    <row r="42" spans="1:5" x14ac:dyDescent="0.25">
      <c r="A42" s="8"/>
      <c r="B42" s="19"/>
      <c r="C42" s="19"/>
      <c r="D42" s="19"/>
      <c r="E42" s="19"/>
    </row>
    <row r="43" spans="1:5" ht="45" x14ac:dyDescent="0.2">
      <c r="A43" s="26" t="s">
        <v>24</v>
      </c>
      <c r="B43" s="25" t="s">
        <v>18</v>
      </c>
      <c r="C43" s="25" t="s">
        <v>9</v>
      </c>
      <c r="D43" s="25" t="s">
        <v>20</v>
      </c>
      <c r="E43" s="25" t="s">
        <v>21</v>
      </c>
    </row>
    <row r="44" spans="1:5" x14ac:dyDescent="0.25">
      <c r="A44" s="15"/>
      <c r="B44" s="13">
        <v>0</v>
      </c>
      <c r="C44" s="14">
        <v>0</v>
      </c>
      <c r="D44" s="14">
        <v>0</v>
      </c>
      <c r="E44" s="14">
        <f t="shared" ref="E44" si="12">C44-D44</f>
        <v>0</v>
      </c>
    </row>
    <row r="45" spans="1:5" x14ac:dyDescent="0.2">
      <c r="B45" s="1"/>
      <c r="C45" s="1"/>
    </row>
    <row r="46" spans="1:5" x14ac:dyDescent="0.2">
      <c r="B46" s="1"/>
      <c r="C46" s="1"/>
    </row>
    <row r="47" spans="1:5" x14ac:dyDescent="0.2">
      <c r="B47" s="1"/>
      <c r="C47" s="1"/>
    </row>
    <row r="48" spans="1:5"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row r="682" spans="2:3" x14ac:dyDescent="0.2">
      <c r="B682" s="1"/>
      <c r="C682" s="1"/>
    </row>
    <row r="683" spans="2:3" x14ac:dyDescent="0.2">
      <c r="B683" s="1"/>
      <c r="C683" s="1"/>
    </row>
    <row r="684" spans="2:3" x14ac:dyDescent="0.2">
      <c r="B684" s="1"/>
      <c r="C684" s="1"/>
    </row>
    <row r="685" spans="2:3" x14ac:dyDescent="0.2">
      <c r="B685" s="1"/>
      <c r="C685" s="1"/>
    </row>
    <row r="686" spans="2:3" x14ac:dyDescent="0.2">
      <c r="B686" s="1"/>
      <c r="C686" s="1"/>
    </row>
    <row r="687" spans="2:3" x14ac:dyDescent="0.2">
      <c r="B687" s="1"/>
      <c r="C687" s="1"/>
    </row>
    <row r="688" spans="2:3" x14ac:dyDescent="0.2">
      <c r="B688" s="1"/>
      <c r="C688" s="1"/>
    </row>
  </sheetData>
  <mergeCells count="25">
    <mergeCell ref="A34:B34"/>
    <mergeCell ref="A35:B35"/>
    <mergeCell ref="A36:B36"/>
    <mergeCell ref="A30:B30"/>
    <mergeCell ref="A31:B31"/>
    <mergeCell ref="A32:B32"/>
    <mergeCell ref="A33:B33"/>
    <mergeCell ref="A25:B25"/>
    <mergeCell ref="A26:B26"/>
    <mergeCell ref="A27:B27"/>
    <mergeCell ref="A28:B28"/>
    <mergeCell ref="A29:B29"/>
    <mergeCell ref="A24:B24"/>
    <mergeCell ref="A15:B15"/>
    <mergeCell ref="A16:B16"/>
    <mergeCell ref="A19:B19"/>
    <mergeCell ref="A21:B21"/>
    <mergeCell ref="A17:B17"/>
    <mergeCell ref="A12:B12"/>
    <mergeCell ref="A13:B13"/>
    <mergeCell ref="A14:B14"/>
    <mergeCell ref="A22:B22"/>
    <mergeCell ref="A23:B23"/>
    <mergeCell ref="A18:B18"/>
    <mergeCell ref="A20:B20"/>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2019-04-04T19:22:01Z</cp:lastPrinted>
  <dcterms:created xsi:type="dcterms:W3CDTF">2001-02-08T10:40:59Z</dcterms:created>
  <dcterms:modified xsi:type="dcterms:W3CDTF">2019-05-08T23:30:56Z</dcterms:modified>
</cp:coreProperties>
</file>