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Budget'!$A$1:$E$27</definedName>
  </definedNames>
  <calcPr calcId="162913"/>
</workbook>
</file>

<file path=xl/calcChain.xml><?xml version="1.0" encoding="utf-8"?>
<calcChain xmlns="http://schemas.openxmlformats.org/spreadsheetml/2006/main">
  <c r="E16" i="1" l="1"/>
  <c r="E15" i="1"/>
  <c r="E14" i="1"/>
  <c r="E27" i="1" l="1"/>
  <c r="E22" i="1"/>
  <c r="E21" i="1"/>
  <c r="E20" i="1" l="1"/>
  <c r="D17" i="1" l="1"/>
  <c r="C17" i="1"/>
  <c r="E13" i="1"/>
  <c r="E17" i="1" l="1"/>
</calcChain>
</file>

<file path=xl/sharedStrings.xml><?xml version="1.0" encoding="utf-8"?>
<sst xmlns="http://schemas.openxmlformats.org/spreadsheetml/2006/main" count="38" uniqueCount="34">
  <si>
    <t>COLUMN TOTAL</t>
  </si>
  <si>
    <t>BUDGET ITEM</t>
  </si>
  <si>
    <t>Amount Spent</t>
  </si>
  <si>
    <t>ENVIRONMENT AND NATURAL RESOURCES TRUST FUND BUDGET</t>
  </si>
  <si>
    <t>Environment and Natural Resources Trust Fund</t>
  </si>
  <si>
    <t>Legal Citation:</t>
  </si>
  <si>
    <t>Budget</t>
  </si>
  <si>
    <t xml:space="preserve">
Balance</t>
  </si>
  <si>
    <t xml:space="preserve">Today's Date:  </t>
  </si>
  <si>
    <t>Status (secured or pending)</t>
  </si>
  <si>
    <t>Amount legally obligated but not yet spent</t>
  </si>
  <si>
    <t xml:space="preserve"> Budget</t>
  </si>
  <si>
    <t>Spent</t>
  </si>
  <si>
    <t>Balance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</si>
  <si>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</si>
  <si>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</si>
  <si>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</si>
  <si>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</si>
  <si>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</si>
  <si>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Manager: Audrey Mularie</t>
  </si>
  <si>
    <r>
      <t xml:space="preserve">Project Title: </t>
    </r>
    <r>
      <rPr>
        <sz val="11"/>
        <rFont val="Calibri"/>
        <family val="2"/>
        <scheme val="minor"/>
      </rPr>
      <t xml:space="preserve"> Grants for Local Parks, Trails and Natural Areas</t>
    </r>
  </si>
  <si>
    <t>Organization: MNDNR</t>
  </si>
  <si>
    <t>Project Budget: 3,000,000</t>
  </si>
  <si>
    <r>
      <t xml:space="preserve">Project Length and Completion Date: </t>
    </r>
    <r>
      <rPr>
        <sz val="11"/>
        <rFont val="Calibri"/>
        <family val="2"/>
        <scheme val="minor"/>
      </rPr>
      <t xml:space="preserve"> 3 years, June 30, 2023</t>
    </r>
  </si>
  <si>
    <r>
      <t xml:space="preserve">Personnel (Wages and Benefits): </t>
    </r>
    <r>
      <rPr>
        <i/>
        <sz val="11"/>
        <rFont val="Calibri"/>
        <family val="2"/>
        <scheme val="minor"/>
      </rPr>
      <t>.25 FTE Grant Specialist position each year for the three year project period.</t>
    </r>
  </si>
  <si>
    <r>
      <t xml:space="preserve">Capital Construction Costs: </t>
    </r>
    <r>
      <rPr>
        <i/>
        <sz val="11"/>
        <rFont val="Calibri"/>
        <family val="2"/>
        <scheme val="minor"/>
      </rPr>
      <t xml:space="preserve">Development/ Redevelopment of Parks and Trails. Estimated amount, final amount TBD based on grant applications. </t>
    </r>
  </si>
  <si>
    <r>
      <t xml:space="preserve">Fee Title Acquisition or Permanent Easement Acquisition: </t>
    </r>
    <r>
      <rPr>
        <i/>
        <sz val="11"/>
        <rFont val="Calibri"/>
        <family val="2"/>
        <scheme val="minor"/>
      </rPr>
      <t xml:space="preserve">Acres and grantees to be determined through the application process each grant cycle. Estimated amount, final amount TBD based on grant applications. </t>
    </r>
  </si>
  <si>
    <t>*Direct and Necessary expenses include Department Support Services (Human Resources, IT Support, Safety, Financial Support, Communications Support, and Planning Support).  Department Support Services are described in the agency Service Level Agreement and billed internally to divisions based on rate that have been developed for each area of service.  These services are directly related to and necessary for the appropriation.  Department leadership services (Commissioner's Office and Regional Directors) are not assessed.  Those elements of individual projects that put little or no demand on support services such as large single-source contracts, large land acquisitions, and funds that are passed through to other entities are not assessed Direct and Necessary costs for those activities.</t>
  </si>
  <si>
    <t>Pending</t>
  </si>
  <si>
    <t>2019  Grants for Local Parks, Trails, and Natural Areas - Awarded pending Legislative Approval</t>
  </si>
  <si>
    <t>M.L. 2018, Chp. 214, Art. 4, Sec. 02, Subd. 09a, Grants for Local Parks, Trails, and Natural Areas</t>
  </si>
  <si>
    <r>
      <t xml:space="preserve">Non-State: </t>
    </r>
    <r>
      <rPr>
        <sz val="11"/>
        <rFont val="Calibri"/>
        <family val="2"/>
        <scheme val="minor"/>
      </rPr>
      <t>Local Match</t>
    </r>
  </si>
  <si>
    <r>
      <t xml:space="preserve">In kind: </t>
    </r>
    <r>
      <rPr>
        <sz val="11"/>
        <rFont val="Calibri"/>
        <family val="2"/>
        <scheme val="minor"/>
      </rPr>
      <t>Local Match</t>
    </r>
  </si>
  <si>
    <r>
      <t>Additional Budget Items:</t>
    </r>
    <r>
      <rPr>
        <i/>
        <sz val="11"/>
        <rFont val="Calibri"/>
        <family val="2"/>
        <scheme val="minor"/>
      </rPr>
      <t xml:space="preserve"> To support the costs related to the program administration 
*Direct and Necessary expenses: HR Support (~$1149), Safety Support (~$208), Financial Support (~$808), Communication Support (~$1,388), IT Support (~$2,734), and Planning Support (~$1,138) necessary to accomplish funded programs/projects.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</si>
</sst>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409]* #,##0_);_([$$-409]* \(#,##0\);_([$$-409]* &quot;-&quot;??_);_(@_)"/>
    <numFmt numFmtId="165" formatCode="_(&quot;$&quot;* #,##0_);_(&quot;$&quot;* \(#,##0\);_(&quot;$&quot;* &quot;-&quot;??_);_(@_)"/>
    <numFmt numFmtId="166" formatCode="&quot;$&quot;#,##0"/>
  </numFmts>
  <fonts count="7"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42">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vertical="top"/>
    </xf>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pplyFill="1" applyAlignment="1">
      <alignment vertical="top"/>
    </xf>
    <xf numFmtId="0" fontId="2" fillId="0" borderId="0" xfId="0" applyFont="1"/>
    <xf numFmtId="164" fontId="2" fillId="0" borderId="3"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2" fillId="0" borderId="3" xfId="0" applyFont="1" applyBorder="1" applyAlignment="1">
      <alignment vertical="top" wrapText="1"/>
    </xf>
    <xf numFmtId="0" fontId="4" fillId="0" borderId="7" xfId="0" applyFont="1" applyBorder="1" applyAlignment="1">
      <alignment vertical="top" wrapText="1"/>
    </xf>
    <xf numFmtId="0" fontId="6" fillId="0" borderId="0" xfId="0" applyFont="1" applyAlignment="1">
      <alignment vertical="top"/>
    </xf>
    <xf numFmtId="0" fontId="2" fillId="0" borderId="3" xfId="0" applyFont="1" applyBorder="1"/>
    <xf numFmtId="0" fontId="3" fillId="2" borderId="10" xfId="0" applyFont="1" applyFill="1" applyBorder="1" applyAlignment="1">
      <alignment horizontal="center" wrapText="1"/>
    </xf>
    <xf numFmtId="0" fontId="3" fillId="2" borderId="2" xfId="0" applyFont="1" applyFill="1" applyBorder="1" applyAlignment="1">
      <alignment horizontal="center" wrapText="1"/>
    </xf>
    <xf numFmtId="0" fontId="3" fillId="2" borderId="15"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2" fillId="3" borderId="3" xfId="0" applyNumberFormat="1" applyFont="1" applyFill="1" applyBorder="1" applyAlignment="1">
      <alignment horizontal="right" vertical="top" wrapText="1"/>
    </xf>
    <xf numFmtId="0" fontId="4" fillId="3" borderId="8" xfId="0" applyFont="1" applyFill="1" applyBorder="1" applyAlignment="1">
      <alignment vertical="top" wrapText="1"/>
    </xf>
    <xf numFmtId="0" fontId="4" fillId="3" borderId="9" xfId="0" applyFont="1" applyFill="1" applyBorder="1" applyAlignment="1">
      <alignment vertical="top" wrapText="1"/>
    </xf>
    <xf numFmtId="166" fontId="3" fillId="2" borderId="3" xfId="0" applyNumberFormat="1" applyFont="1" applyFill="1" applyBorder="1" applyAlignment="1">
      <alignment horizontal="center" vertical="center" wrapText="1"/>
    </xf>
    <xf numFmtId="0" fontId="3" fillId="0" borderId="12" xfId="0" applyFont="1" applyFill="1" applyBorder="1" applyAlignment="1">
      <alignment vertical="top" wrapText="1"/>
    </xf>
    <xf numFmtId="0" fontId="3" fillId="0" borderId="14" xfId="0" applyFont="1" applyFill="1" applyBorder="1" applyAlignment="1">
      <alignmen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2" fillId="0" borderId="16" xfId="0" applyFont="1" applyBorder="1" applyAlignment="1">
      <alignment horizontal="left" vertical="top" wrapText="1"/>
    </xf>
    <xf numFmtId="0" fontId="2" fillId="0" borderId="13" xfId="0" applyFont="1" applyBorder="1" applyAlignment="1">
      <alignment horizontal="left" vertical="top" wrapText="1"/>
    </xf>
    <xf numFmtId="0" fontId="3" fillId="0" borderId="7" xfId="0" applyFont="1" applyBorder="1" applyAlignment="1">
      <alignment vertical="top" wrapText="1"/>
    </xf>
    <xf numFmtId="0" fontId="3" fillId="0" borderId="9"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71"/>
  <sheetViews>
    <sheetView tabSelected="1" topLeftCell="A13" zoomScaleNormal="100" zoomScaleSheetLayoutView="100" zoomScalePageLayoutView="70" workbookViewId="0">
      <selection activeCell="A16" sqref="A16:B16"/>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18</v>
      </c>
      <c r="B1" s="2"/>
      <c r="C1" s="2"/>
    </row>
    <row r="2" spans="1:19" s="5" customFormat="1" x14ac:dyDescent="0.2">
      <c r="A2" s="6" t="s">
        <v>4</v>
      </c>
      <c r="B2" s="4"/>
      <c r="C2" s="4"/>
      <c r="D2" s="3"/>
      <c r="E2" s="3"/>
      <c r="F2" s="3"/>
      <c r="G2" s="3"/>
      <c r="H2" s="3"/>
      <c r="I2" s="3"/>
      <c r="J2" s="3"/>
      <c r="K2" s="3"/>
      <c r="L2" s="3"/>
      <c r="M2" s="3"/>
      <c r="N2" s="3"/>
      <c r="O2" s="3"/>
      <c r="P2" s="3"/>
      <c r="Q2" s="3"/>
      <c r="R2" s="3"/>
      <c r="S2" s="3"/>
    </row>
    <row r="3" spans="1:19" s="5" customFormat="1" ht="16.5" customHeight="1" x14ac:dyDescent="0.2">
      <c r="A3" s="8" t="s">
        <v>15</v>
      </c>
      <c r="B3" s="4"/>
      <c r="C3" s="4"/>
      <c r="D3" s="3"/>
      <c r="E3" s="3"/>
      <c r="F3" s="3"/>
      <c r="G3" s="3"/>
      <c r="H3" s="3"/>
      <c r="I3" s="3"/>
      <c r="J3" s="3"/>
      <c r="K3" s="3"/>
      <c r="L3" s="3"/>
      <c r="M3" s="3"/>
      <c r="N3" s="3"/>
      <c r="O3" s="3"/>
      <c r="P3" s="3"/>
      <c r="Q3" s="3"/>
      <c r="R3" s="3"/>
      <c r="S3" s="3"/>
    </row>
    <row r="4" spans="1:19" s="7" customFormat="1" ht="16.149999999999999" customHeight="1" x14ac:dyDescent="0.2">
      <c r="A4" s="5" t="s">
        <v>5</v>
      </c>
      <c r="B4" s="8"/>
      <c r="C4" s="8"/>
      <c r="D4" s="1"/>
      <c r="E4" s="1"/>
      <c r="F4" s="1"/>
      <c r="G4" s="1"/>
      <c r="H4" s="1"/>
      <c r="I4" s="1"/>
      <c r="J4" s="1"/>
      <c r="K4" s="1"/>
      <c r="L4" s="1"/>
      <c r="M4" s="1"/>
      <c r="N4" s="1"/>
      <c r="O4" s="1"/>
      <c r="P4" s="1"/>
      <c r="Q4" s="1"/>
      <c r="R4" s="1"/>
      <c r="S4" s="1"/>
    </row>
    <row r="5" spans="1:19" s="5" customFormat="1" ht="16.149999999999999" customHeight="1" x14ac:dyDescent="0.2">
      <c r="A5" s="5" t="s">
        <v>19</v>
      </c>
      <c r="B5" s="6"/>
      <c r="C5" s="6"/>
    </row>
    <row r="6" spans="1:19" s="5" customFormat="1" ht="16.149999999999999" customHeight="1" x14ac:dyDescent="0.2">
      <c r="A6" s="5" t="s">
        <v>20</v>
      </c>
      <c r="B6" s="6"/>
      <c r="C6" s="6"/>
    </row>
    <row r="7" spans="1:19" s="5" customFormat="1" ht="16.149999999999999" customHeight="1" x14ac:dyDescent="0.2">
      <c r="A7" s="5" t="s">
        <v>21</v>
      </c>
      <c r="B7" s="6"/>
      <c r="C7" s="6"/>
    </row>
    <row r="8" spans="1:19" s="5" customFormat="1" ht="16.149999999999999" customHeight="1" x14ac:dyDescent="0.2">
      <c r="A8" s="9" t="s">
        <v>22</v>
      </c>
      <c r="B8" s="6"/>
      <c r="C8" s="6"/>
    </row>
    <row r="9" spans="1:19" s="3" customFormat="1" ht="16.149999999999999" customHeight="1" x14ac:dyDescent="0.2">
      <c r="A9" s="5" t="s">
        <v>23</v>
      </c>
      <c r="B9" s="6"/>
      <c r="C9" s="6"/>
      <c r="D9" s="5"/>
      <c r="E9" s="5"/>
      <c r="F9" s="5"/>
      <c r="G9" s="5"/>
      <c r="H9" s="5"/>
      <c r="I9" s="5"/>
      <c r="J9" s="5"/>
      <c r="K9" s="5"/>
    </row>
    <row r="10" spans="1:19" s="5" customFormat="1" ht="16.149999999999999" customHeight="1" x14ac:dyDescent="0.2">
      <c r="A10" s="12" t="s">
        <v>8</v>
      </c>
      <c r="B10" s="6"/>
      <c r="C10" s="6"/>
      <c r="D10" s="21"/>
      <c r="E10" s="21"/>
    </row>
    <row r="11" spans="1:19" ht="33.6" customHeight="1" thickBot="1" x14ac:dyDescent="0.3">
      <c r="A11" s="25" t="s">
        <v>3</v>
      </c>
      <c r="B11" s="26"/>
      <c r="C11" s="24" t="s">
        <v>6</v>
      </c>
      <c r="D11" s="23" t="s">
        <v>2</v>
      </c>
      <c r="E11" s="24" t="s">
        <v>7</v>
      </c>
      <c r="F11" s="7"/>
      <c r="G11" s="7"/>
      <c r="H11" s="7"/>
      <c r="I11" s="7"/>
      <c r="J11" s="7"/>
      <c r="K11" s="7"/>
      <c r="L11" s="7"/>
    </row>
    <row r="12" spans="1:19" ht="15.75" thickTop="1" x14ac:dyDescent="0.2">
      <c r="A12" s="40" t="s">
        <v>1</v>
      </c>
      <c r="B12" s="41"/>
      <c r="C12" s="20"/>
      <c r="D12" s="31"/>
      <c r="E12" s="32"/>
      <c r="F12" s="7"/>
      <c r="G12" s="7"/>
      <c r="H12" s="7"/>
      <c r="I12" s="7"/>
      <c r="J12" s="7"/>
      <c r="K12" s="7"/>
      <c r="L12" s="7"/>
    </row>
    <row r="13" spans="1:19" ht="32.25" customHeight="1" x14ac:dyDescent="0.2">
      <c r="A13" s="36" t="s">
        <v>24</v>
      </c>
      <c r="B13" s="37"/>
      <c r="C13" s="14">
        <v>67574</v>
      </c>
      <c r="D13" s="30">
        <v>0</v>
      </c>
      <c r="E13" s="30">
        <f>C13-D13</f>
        <v>67574</v>
      </c>
      <c r="F13" s="8"/>
      <c r="G13" s="8"/>
      <c r="H13" s="8"/>
      <c r="I13" s="8"/>
      <c r="J13" s="8"/>
      <c r="K13" s="8"/>
      <c r="L13" s="8"/>
      <c r="M13" s="2"/>
    </row>
    <row r="14" spans="1:19" ht="31.5" customHeight="1" x14ac:dyDescent="0.2">
      <c r="A14" s="36" t="s">
        <v>25</v>
      </c>
      <c r="B14" s="37"/>
      <c r="C14" s="14">
        <v>1950000</v>
      </c>
      <c r="D14" s="30">
        <v>0</v>
      </c>
      <c r="E14" s="30">
        <f>C14-D14</f>
        <v>1950000</v>
      </c>
      <c r="F14" s="8"/>
      <c r="G14" s="8"/>
      <c r="H14" s="8"/>
      <c r="I14" s="8"/>
      <c r="J14" s="8"/>
      <c r="K14" s="8"/>
      <c r="L14" s="8"/>
      <c r="M14" s="2"/>
    </row>
    <row r="15" spans="1:19" ht="48" customHeight="1" x14ac:dyDescent="0.2">
      <c r="A15" s="36" t="s">
        <v>26</v>
      </c>
      <c r="B15" s="37"/>
      <c r="C15" s="14">
        <v>975000</v>
      </c>
      <c r="D15" s="14">
        <v>0</v>
      </c>
      <c r="E15" s="14">
        <f t="shared" ref="E15" si="0">C15-D15</f>
        <v>975000</v>
      </c>
    </row>
    <row r="16" spans="1:19" ht="66" customHeight="1" x14ac:dyDescent="0.2">
      <c r="A16" s="36" t="s">
        <v>33</v>
      </c>
      <c r="B16" s="37"/>
      <c r="C16" s="14">
        <v>7426</v>
      </c>
      <c r="D16" s="14">
        <v>0</v>
      </c>
      <c r="E16" s="14">
        <f t="shared" ref="E16" si="1">C16-D16</f>
        <v>7426</v>
      </c>
    </row>
    <row r="17" spans="1:5" s="2" customFormat="1" x14ac:dyDescent="0.2">
      <c r="A17" s="34" t="s">
        <v>0</v>
      </c>
      <c r="B17" s="35"/>
      <c r="C17" s="15">
        <f>SUM(C13:C16)</f>
        <v>3000000</v>
      </c>
      <c r="D17" s="15">
        <f>SUM(D13:D16)</f>
        <v>0</v>
      </c>
      <c r="E17" s="15">
        <f>SUM(E13:E16)</f>
        <v>3000000</v>
      </c>
    </row>
    <row r="18" spans="1:5" s="2" customFormat="1" ht="140.25" customHeight="1" x14ac:dyDescent="0.2">
      <c r="A18" s="38" t="s">
        <v>27</v>
      </c>
      <c r="B18" s="39"/>
      <c r="C18" s="19"/>
      <c r="D18" s="19"/>
      <c r="E18" s="19"/>
    </row>
    <row r="19" spans="1:5" s="2" customFormat="1" ht="30" x14ac:dyDescent="0.2">
      <c r="A19" s="27" t="s">
        <v>16</v>
      </c>
      <c r="B19" s="28" t="s">
        <v>9</v>
      </c>
      <c r="C19" s="28" t="s">
        <v>11</v>
      </c>
      <c r="D19" s="28" t="s">
        <v>12</v>
      </c>
      <c r="E19" s="28" t="s">
        <v>13</v>
      </c>
    </row>
    <row r="20" spans="1:5" s="2" customFormat="1" x14ac:dyDescent="0.25">
      <c r="A20" s="18" t="s">
        <v>31</v>
      </c>
      <c r="B20" s="16" t="s">
        <v>28</v>
      </c>
      <c r="C20" s="17">
        <v>1900000</v>
      </c>
      <c r="D20" s="17">
        <v>0</v>
      </c>
      <c r="E20" s="17">
        <f>C20-D20</f>
        <v>1900000</v>
      </c>
    </row>
    <row r="21" spans="1:5" s="2" customFormat="1" ht="15" customHeight="1" x14ac:dyDescent="0.25">
      <c r="A21" s="18" t="s">
        <v>14</v>
      </c>
      <c r="B21" s="16"/>
      <c r="C21" s="17">
        <v>0</v>
      </c>
      <c r="D21" s="17">
        <v>0</v>
      </c>
      <c r="E21" s="17">
        <f t="shared" ref="E21:E22" si="2">C21-D21</f>
        <v>0</v>
      </c>
    </row>
    <row r="22" spans="1:5" s="2" customFormat="1" x14ac:dyDescent="0.25">
      <c r="A22" s="18" t="s">
        <v>32</v>
      </c>
      <c r="B22" s="16" t="s">
        <v>28</v>
      </c>
      <c r="C22" s="17">
        <v>100000</v>
      </c>
      <c r="D22" s="17">
        <v>0</v>
      </c>
      <c r="E22" s="17">
        <f t="shared" si="2"/>
        <v>100000</v>
      </c>
    </row>
    <row r="23" spans="1:5" s="2" customFormat="1" x14ac:dyDescent="0.25">
      <c r="A23" s="13"/>
      <c r="B23" s="22"/>
      <c r="C23" s="22"/>
      <c r="D23" s="22"/>
      <c r="E23" s="22"/>
    </row>
    <row r="24" spans="1:5" s="2" customFormat="1" ht="45" x14ac:dyDescent="0.2">
      <c r="A24" s="29" t="s">
        <v>17</v>
      </c>
      <c r="B24" s="28" t="s">
        <v>10</v>
      </c>
      <c r="C24" s="28" t="s">
        <v>6</v>
      </c>
      <c r="D24" s="28" t="s">
        <v>12</v>
      </c>
      <c r="E24" s="28" t="s">
        <v>13</v>
      </c>
    </row>
    <row r="25" spans="1:5" s="2" customFormat="1" ht="30" x14ac:dyDescent="0.2">
      <c r="A25" s="29" t="s">
        <v>30</v>
      </c>
      <c r="B25" s="33">
        <v>1341575</v>
      </c>
      <c r="C25" s="33">
        <v>2000000</v>
      </c>
      <c r="D25" s="33">
        <v>9973</v>
      </c>
      <c r="E25" s="33">
        <v>1990027</v>
      </c>
    </row>
    <row r="26" spans="1:5" s="2" customFormat="1" ht="30" x14ac:dyDescent="0.2">
      <c r="A26" s="29" t="s">
        <v>29</v>
      </c>
      <c r="B26" s="33">
        <v>0</v>
      </c>
      <c r="C26" s="33">
        <v>3000000</v>
      </c>
      <c r="D26" s="33">
        <v>0</v>
      </c>
      <c r="E26" s="33">
        <v>3000000</v>
      </c>
    </row>
    <row r="27" spans="1:5" s="2" customFormat="1" x14ac:dyDescent="0.25">
      <c r="A27" s="18"/>
      <c r="B27" s="16"/>
      <c r="C27" s="17">
        <v>0</v>
      </c>
      <c r="D27" s="17">
        <v>0</v>
      </c>
      <c r="E27" s="17">
        <f t="shared" ref="E27" si="3">C27-D27</f>
        <v>0</v>
      </c>
    </row>
    <row r="28" spans="1:5" s="2" customFormat="1" x14ac:dyDescent="0.2"/>
    <row r="29" spans="1:5" s="2" customFormat="1" x14ac:dyDescent="0.2"/>
    <row r="30" spans="1:5" s="2" customFormat="1" x14ac:dyDescent="0.2"/>
    <row r="31" spans="1:5" s="2" customFormat="1" x14ac:dyDescent="0.2"/>
    <row r="32" spans="1:5"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sheetData>
  <mergeCells count="7">
    <mergeCell ref="A17:B17"/>
    <mergeCell ref="A16:B16"/>
    <mergeCell ref="A18:B18"/>
    <mergeCell ref="A15:B15"/>
    <mergeCell ref="A12:B12"/>
    <mergeCell ref="A13:B13"/>
    <mergeCell ref="A14:B14"/>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2019-05-09T02:04:23Z</dcterms:modified>
</cp:coreProperties>
</file>