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B24" i="1" s="1"/>
  <c r="E23" i="1" l="1"/>
  <c r="E20" i="1"/>
  <c r="E16" i="1" l="1"/>
  <c r="D17" i="1" l="1"/>
  <c r="C17" i="1"/>
  <c r="E15" i="1"/>
  <c r="E13" i="1"/>
  <c r="E17" i="1" l="1"/>
</calcChain>
</file>

<file path=xl/sharedStrings.xml><?xml version="1.0" encoding="utf-8"?>
<sst xmlns="http://schemas.openxmlformats.org/spreadsheetml/2006/main" count="34" uniqueCount="31">
  <si>
    <t>COLUMN TOTAL</t>
  </si>
  <si>
    <t>Amount Spent</t>
  </si>
  <si>
    <t>ENVIRONMENT AND NATURAL RESOURCES TRUST FUND BUDGET</t>
  </si>
  <si>
    <t>Environment and Natural Resources Trust Fund</t>
  </si>
  <si>
    <t>Legal Citation:</t>
  </si>
  <si>
    <t>Budget</t>
  </si>
  <si>
    <t xml:space="preserve">
Balance</t>
  </si>
  <si>
    <t>Fee Title Acquisition</t>
  </si>
  <si>
    <t>Professional Services for Acquisition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</si>
  <si>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</si>
  <si>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</si>
  <si>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</si>
  <si>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</si>
  <si>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</si>
  <si>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</si>
  <si>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</si>
  <si>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</si>
  <si>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</si>
  <si>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 Minnesota Department of Natural Resources</t>
  </si>
  <si>
    <r>
      <t>Project Manager: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Jennifer Christie</t>
    </r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</si>
  <si>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Minnesota State Parks and State Trails In-holdings</t>
    </r>
  </si>
  <si>
    <t>Project Budget: $5,000,000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</si>
  <si>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</si>
  <si>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t>Pending</t>
  </si>
  <si>
    <t xml:space="preserve">ENRTF M.L. 2019, TBD (LCCMR 2019 Recommendation to the Legislature) </t>
  </si>
  <si>
    <t>ENRTF M.L. 2018, Chap. 214, Art. 4, Sec. 02, Subd. 09k</t>
  </si>
  <si>
    <t>ENRTF M.L. 2017, Chap. 96, Sec. 2, Subd. 09c</t>
  </si>
  <si>
    <t>ENRTF M.L. 2015, Chap. 76, Sec. 2, Subd. 9a</t>
  </si>
  <si>
    <t xml:space="preserve">ENRTF M.L. 2013, Chap. 52, Sec. 2, Subd. 04a </t>
  </si>
  <si>
    <t>State: Parks and Trails Legacy Fund (FY20)</t>
  </si>
  <si>
    <t>Today's Date:  March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</si>
</sst>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3" borderId="0" xfId="0" applyFont="1" applyFill="1" applyAlignment="1">
      <alignment vertical="top"/>
    </xf>
    <xf numFmtId="165" fontId="2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right"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67"/>
  <sheetViews>
    <sheetView tabSelected="1" view="pageBreakPreview" topLeftCell="A12" zoomScaleNormal="100" zoomScaleSheetLayoutView="100" zoomScalePageLayoutView="70" workbookViewId="0">
      <selection activeCell="A15" sqref="A15:B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17</v>
      </c>
      <c r="B1" s="2"/>
      <c r="C1" s="2"/>
    </row>
    <row r="2" spans="1:19" s="5" customFormat="1" x14ac:dyDescent="0.2">
      <c r="A2" s="6" t="s">
        <v>3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4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19</v>
      </c>
      <c r="B5" s="6"/>
      <c r="C5" s="6"/>
    </row>
    <row r="6" spans="1:19" s="5" customFormat="1" ht="16.149999999999999" customHeight="1" x14ac:dyDescent="0.2">
      <c r="A6" s="5" t="s">
        <v>20</v>
      </c>
      <c r="B6" s="6"/>
      <c r="C6" s="6"/>
    </row>
    <row r="7" spans="1:19" s="5" customFormat="1" ht="16.149999999999999" customHeight="1" x14ac:dyDescent="0.2">
      <c r="A7" s="5" t="s">
        <v>18</v>
      </c>
      <c r="B7" s="6"/>
      <c r="C7" s="6"/>
    </row>
    <row r="8" spans="1:19" s="5" customFormat="1" ht="16.149999999999999" customHeight="1" x14ac:dyDescent="0.2">
      <c r="A8" s="9" t="s">
        <v>21</v>
      </c>
      <c r="B8" s="6"/>
      <c r="C8" s="6"/>
    </row>
    <row r="9" spans="1:19" s="3" customFormat="1" ht="16.149999999999999" customHeight="1" x14ac:dyDescent="0.2">
      <c r="A9" s="5" t="s">
        <v>22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29" t="s">
        <v>30</v>
      </c>
      <c r="B10" s="6"/>
      <c r="C10" s="6"/>
      <c r="D10" s="20"/>
      <c r="E10" s="20"/>
    </row>
    <row r="11" spans="1:19" ht="33.6" customHeight="1" thickBot="1" x14ac:dyDescent="0.3">
      <c r="A11" s="24" t="s">
        <v>2</v>
      </c>
      <c r="B11" s="25"/>
      <c r="C11" s="23" t="s">
        <v>5</v>
      </c>
      <c r="D11" s="22" t="s">
        <v>1</v>
      </c>
      <c r="E11" s="23" t="s">
        <v>6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2" t="s">
        <v>7</v>
      </c>
      <c r="B12" s="33"/>
      <c r="C12" s="13"/>
      <c r="D12" s="13"/>
      <c r="E12" s="13"/>
    </row>
    <row r="13" spans="1:19" ht="14.25" customHeight="1" x14ac:dyDescent="0.2">
      <c r="A13" s="34"/>
      <c r="B13" s="35"/>
      <c r="C13" s="13">
        <v>4850000</v>
      </c>
      <c r="D13" s="13">
        <v>0</v>
      </c>
      <c r="E13" s="13">
        <f t="shared" ref="E13" si="0">C13-D13</f>
        <v>4850000</v>
      </c>
    </row>
    <row r="14" spans="1:19" x14ac:dyDescent="0.2">
      <c r="A14" s="32" t="s">
        <v>8</v>
      </c>
      <c r="B14" s="33"/>
      <c r="C14" s="13"/>
      <c r="D14" s="13"/>
      <c r="E14" s="13"/>
    </row>
    <row r="15" spans="1:19" x14ac:dyDescent="0.2">
      <c r="A15" s="34"/>
      <c r="B15" s="35"/>
      <c r="C15" s="13">
        <v>150000</v>
      </c>
      <c r="D15" s="13">
        <v>0</v>
      </c>
      <c r="E15" s="13">
        <f t="shared" ref="E15" si="1">C15-D15</f>
        <v>150000</v>
      </c>
    </row>
    <row r="16" spans="1:19" s="2" customFormat="1" ht="15.75" thickBot="1" x14ac:dyDescent="0.25">
      <c r="A16" s="36"/>
      <c r="B16" s="37"/>
      <c r="C16" s="14">
        <v>0</v>
      </c>
      <c r="D16" s="14">
        <v>0</v>
      </c>
      <c r="E16" s="14">
        <f t="shared" ref="E16" si="2">C16-D16</f>
        <v>0</v>
      </c>
    </row>
    <row r="17" spans="1:5" s="2" customFormat="1" ht="15.75" thickTop="1" x14ac:dyDescent="0.2">
      <c r="A17" s="38" t="s">
        <v>0</v>
      </c>
      <c r="B17" s="39"/>
      <c r="C17" s="15">
        <f>SUM(C12:C16)</f>
        <v>5000000</v>
      </c>
      <c r="D17" s="15">
        <f>SUM(D12:D16)</f>
        <v>0</v>
      </c>
      <c r="E17" s="15">
        <f>SUM(E12:E16)</f>
        <v>5000000</v>
      </c>
    </row>
    <row r="18" spans="1:5" s="2" customFormat="1" x14ac:dyDescent="0.2">
      <c r="B18" s="19"/>
      <c r="C18" s="19"/>
      <c r="D18" s="19"/>
      <c r="E18" s="19"/>
    </row>
    <row r="19" spans="1:5" s="2" customFormat="1" ht="30" x14ac:dyDescent="0.2">
      <c r="A19" s="26" t="s">
        <v>15</v>
      </c>
      <c r="B19" s="27" t="s">
        <v>9</v>
      </c>
      <c r="C19" s="27" t="s">
        <v>11</v>
      </c>
      <c r="D19" s="27" t="s">
        <v>12</v>
      </c>
      <c r="E19" s="27" t="s">
        <v>13</v>
      </c>
    </row>
    <row r="20" spans="1:5" s="2" customFormat="1" ht="15" customHeight="1" x14ac:dyDescent="0.25">
      <c r="A20" s="18" t="s">
        <v>29</v>
      </c>
      <c r="B20" s="16" t="s">
        <v>23</v>
      </c>
      <c r="C20" s="17">
        <v>500000</v>
      </c>
      <c r="D20" s="17">
        <v>0</v>
      </c>
      <c r="E20" s="17">
        <f t="shared" ref="E20" si="3">C20-D20</f>
        <v>500000</v>
      </c>
    </row>
    <row r="21" spans="1:5" s="2" customFormat="1" x14ac:dyDescent="0.25">
      <c r="A21" s="12"/>
      <c r="B21" s="21"/>
      <c r="C21" s="21"/>
      <c r="D21" s="21"/>
      <c r="E21" s="21"/>
    </row>
    <row r="22" spans="1:5" s="2" customFormat="1" ht="45" x14ac:dyDescent="0.2">
      <c r="A22" s="28" t="s">
        <v>16</v>
      </c>
      <c r="B22" s="27" t="s">
        <v>10</v>
      </c>
      <c r="C22" s="27" t="s">
        <v>5</v>
      </c>
      <c r="D22" s="27" t="s">
        <v>12</v>
      </c>
      <c r="E22" s="27" t="s">
        <v>13</v>
      </c>
    </row>
    <row r="23" spans="1:5" s="2" customFormat="1" x14ac:dyDescent="0.25">
      <c r="A23" s="18" t="s">
        <v>24</v>
      </c>
      <c r="B23" s="16"/>
      <c r="C23" s="17">
        <v>2000000</v>
      </c>
      <c r="D23" s="17">
        <v>0</v>
      </c>
      <c r="E23" s="17">
        <f t="shared" ref="E23" si="4">C23-D23</f>
        <v>2000000</v>
      </c>
    </row>
    <row r="24" spans="1:5" s="2" customFormat="1" x14ac:dyDescent="0.25">
      <c r="A24" s="18" t="s">
        <v>25</v>
      </c>
      <c r="B24" s="30">
        <f>E24</f>
        <v>2499715</v>
      </c>
      <c r="C24" s="31">
        <v>2500000</v>
      </c>
      <c r="D24" s="31">
        <v>285</v>
      </c>
      <c r="E24" s="17">
        <f t="shared" ref="E24:E27" si="5">C24-D24</f>
        <v>2499715</v>
      </c>
    </row>
    <row r="25" spans="1:5" s="2" customFormat="1" x14ac:dyDescent="0.25">
      <c r="A25" s="18" t="s">
        <v>26</v>
      </c>
      <c r="B25" s="16">
        <v>952220</v>
      </c>
      <c r="C25" s="17">
        <v>1500000</v>
      </c>
      <c r="D25" s="17">
        <v>547780</v>
      </c>
      <c r="E25" s="17">
        <f t="shared" si="5"/>
        <v>952220</v>
      </c>
    </row>
    <row r="26" spans="1:5" s="2" customFormat="1" x14ac:dyDescent="0.25">
      <c r="A26" s="18" t="s">
        <v>27</v>
      </c>
      <c r="B26" s="16"/>
      <c r="C26" s="17">
        <v>1500000</v>
      </c>
      <c r="D26" s="17">
        <v>1500000</v>
      </c>
      <c r="E26" s="17">
        <f t="shared" si="5"/>
        <v>0</v>
      </c>
    </row>
    <row r="27" spans="1:5" s="2" customFormat="1" x14ac:dyDescent="0.25">
      <c r="A27" s="18" t="s">
        <v>28</v>
      </c>
      <c r="B27" s="16"/>
      <c r="C27" s="17">
        <v>1000000</v>
      </c>
      <c r="D27" s="17">
        <v>1000000</v>
      </c>
      <c r="E27" s="17">
        <f t="shared" si="5"/>
        <v>0</v>
      </c>
    </row>
    <row r="28" spans="1:5" s="2" customFormat="1" x14ac:dyDescent="0.2"/>
    <row r="29" spans="1:5" s="2" customFormat="1" x14ac:dyDescent="0.2"/>
    <row r="30" spans="1:5" s="2" customFormat="1" x14ac:dyDescent="0.2"/>
    <row r="31" spans="1:5" s="2" customFormat="1" x14ac:dyDescent="0.2"/>
    <row r="32" spans="1: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</sheetData>
  <mergeCells count="6">
    <mergeCell ref="A17:B17"/>
    <mergeCell ref="A12:B12"/>
    <mergeCell ref="A13:B13"/>
    <mergeCell ref="A14:B14"/>
    <mergeCell ref="A15:B15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2019-05-08T23:21:01Z</dcterms:modified>
</cp:coreProperties>
</file>