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0730" windowHeight="11460"/>
  </bookViews>
  <sheets>
    <sheet name="Project Budget" sheetId="1" r:id="rId1"/>
  </sheets>
  <definedNames>
    <definedName name="_xlnm.Print_Area" localSheetId="0">'Project Budget'!$A$1:$E$46</definedName>
  </definedNames>
  <calcPr calcId="162913"/>
</workbook>
</file>

<file path=xl/calcChain.xml><?xml version="1.0" encoding="utf-8"?>
<calcChain xmlns="http://schemas.openxmlformats.org/spreadsheetml/2006/main">
  <c r="E46" i="1" l="1"/>
  <c r="E43" i="1"/>
  <c r="E42" i="1"/>
  <c r="E37" i="1" l="1"/>
  <c r="E41" i="1"/>
  <c r="D38" i="1" l="1"/>
  <c r="C38" i="1"/>
  <c r="E35" i="1"/>
  <c r="E33" i="1"/>
  <c r="E31" i="1"/>
  <c r="E29" i="1"/>
  <c r="E27" i="1"/>
  <c r="E25" i="1"/>
  <c r="E20" i="1"/>
  <c r="E19" i="1"/>
  <c r="E13" i="1"/>
  <c r="E38" i="1" l="1"/>
</calcChain>
</file>

<file path=xl/sharedStrings.xml><?xml version="1.0" encoding="utf-8"?>
<sst xmlns="http://schemas.openxmlformats.org/spreadsheetml/2006/main" count="47" uniqueCount="44">
  <si>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</si>
  <si>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</si>
  <si>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</si>
  <si>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</si>
  <si>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</si>
  <si>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</si>
  <si>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</si>
  <si>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</si>
  <si>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</si>
  <si>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</si>
  <si>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</si>
  <si>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</si>
  <si>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</si>
  <si>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</si>
  <si>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</si>
  <si>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</si>
  <si>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</si>
  <si>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</si>
  <si>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</si>
  <si>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</si>
  <si>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</si>
  <si>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</si>
  <si>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</si>
  <si>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</si>
  <si>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</si>
  <si>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</si>
  <si>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</si>
  <si>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</si>
  <si>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</si>
  <si>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</si>
  <si>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Safe biopesticides for protection of Minnesota groundwater resources</t>
    </r>
  </si>
  <si>
    <r>
      <t xml:space="preserve">Project Manager: </t>
    </r>
    <r>
      <rPr>
        <sz val="11"/>
        <rFont val="Calibri"/>
        <family val="2"/>
        <scheme val="minor"/>
      </rPr>
      <t>Kathryn Bushley, Co-PI: Christine Salomon</t>
    </r>
  </si>
  <si>
    <t>Postdoctoral researcher, $122,000 total (1 FTE, 75% Salary, 25% fringe for 2 years)</t>
  </si>
  <si>
    <t xml:space="preserve">Faculty salary, $14,000 Total (.05 FTE each, 74% Salary, 36% fringe, for 2 years) </t>
  </si>
  <si>
    <t>Growth chamber and greenhouse charges for plant assays</t>
  </si>
  <si>
    <t>Media and consumables for growing fungi and performing bioassays</t>
  </si>
  <si>
    <t>Media, solvents, standards for chemical analysis</t>
  </si>
  <si>
    <t>Technician, $32,000 Total (.5 FTE, 70% Salary, 30% fringe, for 2 years)</t>
  </si>
  <si>
    <t>Undergraduate researcher, $7,000 Total (.2 FTE, 100% Salary, no fringe, for 2 years)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</si>
  <si>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years, July 2022</t>
    </r>
  </si>
  <si>
    <t>Unrecoverable University Indirect Costs @ 54% MTDC</t>
  </si>
  <si>
    <r>
      <t xml:space="preserve">Project Budget:  </t>
    </r>
    <r>
      <rPr>
        <sz val="11"/>
        <rFont val="Calibri"/>
        <family val="2"/>
        <scheme val="minor"/>
      </rPr>
      <t>$199,000</t>
    </r>
  </si>
  <si>
    <r>
      <t xml:space="preserve">Organization: </t>
    </r>
    <r>
      <rPr>
        <sz val="11"/>
        <rFont val="Calibri"/>
        <family val="2"/>
        <scheme val="minor"/>
      </rPr>
      <t>University of Minnesota</t>
    </r>
  </si>
  <si>
    <r>
      <t xml:space="preserve">Today's Date:  </t>
    </r>
    <r>
      <rPr>
        <sz val="11"/>
        <rFont val="Calibri"/>
        <family val="2"/>
        <scheme val="minor"/>
      </rPr>
      <t>04/08/2019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</si>
</sst>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topLeftCell="A20" zoomScaleNormal="100" zoomScaleSheetLayoutView="100" zoomScalePageLayoutView="70" workbookViewId="0">
      <selection activeCell="A16" sqref="A16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31</v>
      </c>
      <c r="B5" s="6"/>
      <c r="C5" s="6"/>
    </row>
    <row r="6" spans="1:19" s="5" customFormat="1" ht="16.149999999999999" customHeight="1" x14ac:dyDescent="0.2">
      <c r="A6" s="5" t="s">
        <v>30</v>
      </c>
      <c r="B6" s="6"/>
      <c r="C6" s="6"/>
    </row>
    <row r="7" spans="1:19" s="5" customFormat="1" ht="16.149999999999999" customHeight="1" x14ac:dyDescent="0.2">
      <c r="A7" s="5" t="s">
        <v>42</v>
      </c>
      <c r="B7" s="6"/>
      <c r="C7" s="6"/>
    </row>
    <row r="8" spans="1:19" s="5" customFormat="1" ht="16.149999999999999" customHeight="1" x14ac:dyDescent="0.2">
      <c r="A8" s="9" t="s">
        <v>41</v>
      </c>
      <c r="B8" s="6"/>
      <c r="C8" s="6"/>
    </row>
    <row r="9" spans="1:19" s="3" customFormat="1" ht="16.149999999999999" customHeight="1" x14ac:dyDescent="0.2">
      <c r="A9" s="5" t="s">
        <v>39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9" t="s">
        <v>1</v>
      </c>
      <c r="B12" s="50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9" t="s">
        <v>4</v>
      </c>
      <c r="B13" s="40"/>
      <c r="C13" s="32">
        <v>175000</v>
      </c>
      <c r="D13" s="32">
        <v>0</v>
      </c>
      <c r="E13" s="32">
        <f>C13-D13</f>
        <v>175000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7" t="s">
        <v>33</v>
      </c>
      <c r="B14" s="36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" x14ac:dyDescent="0.2">
      <c r="A15" s="37" t="s">
        <v>32</v>
      </c>
      <c r="B15" s="36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7" t="s">
        <v>37</v>
      </c>
      <c r="B16" s="36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7" t="s">
        <v>38</v>
      </c>
      <c r="B17" s="48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9" t="s">
        <v>5</v>
      </c>
      <c r="B18" s="40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7" t="s">
        <v>34</v>
      </c>
      <c r="B19" s="48"/>
      <c r="C19" s="14">
        <v>2000</v>
      </c>
      <c r="D19" s="14"/>
      <c r="E19" s="14">
        <f t="shared" ref="E19" si="0">C19-D19</f>
        <v>2000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9" t="s">
        <v>6</v>
      </c>
      <c r="B20" s="40"/>
      <c r="C20" s="14">
        <v>22000</v>
      </c>
      <c r="D20" s="14">
        <v>0</v>
      </c>
      <c r="E20" s="14">
        <f t="shared" ref="E20" si="1">C20-D20</f>
        <v>22000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7" t="s">
        <v>35</v>
      </c>
      <c r="B21" s="38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7" t="s">
        <v>36</v>
      </c>
      <c r="B22" s="38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9"/>
      <c r="B23" s="40"/>
      <c r="C23" s="1"/>
    </row>
    <row r="24" spans="1:13" ht="14.25" customHeight="1" x14ac:dyDescent="0.2">
      <c r="A24" s="39" t="s">
        <v>12</v>
      </c>
      <c r="B24" s="40"/>
      <c r="C24" s="14"/>
      <c r="D24" s="14"/>
      <c r="E24" s="14"/>
    </row>
    <row r="25" spans="1:13" x14ac:dyDescent="0.2">
      <c r="A25" s="39"/>
      <c r="B25" s="40"/>
      <c r="C25" s="14">
        <v>0</v>
      </c>
      <c r="D25" s="14">
        <v>0</v>
      </c>
      <c r="E25" s="14">
        <f t="shared" ref="E25" si="2">C25-D25</f>
        <v>0</v>
      </c>
    </row>
    <row r="26" spans="1:13" x14ac:dyDescent="0.2">
      <c r="A26" s="39" t="s">
        <v>13</v>
      </c>
      <c r="B26" s="40"/>
      <c r="C26" s="14"/>
      <c r="D26" s="14"/>
      <c r="E26" s="14"/>
    </row>
    <row r="27" spans="1:13" x14ac:dyDescent="0.2">
      <c r="A27" s="45"/>
      <c r="B27" s="46"/>
      <c r="C27" s="14">
        <v>0</v>
      </c>
      <c r="D27" s="14">
        <v>0</v>
      </c>
      <c r="E27" s="14">
        <f t="shared" ref="E27" si="3">C27-D27</f>
        <v>0</v>
      </c>
    </row>
    <row r="28" spans="1:13" x14ac:dyDescent="0.2">
      <c r="A28" s="39" t="s">
        <v>14</v>
      </c>
      <c r="B28" s="40"/>
      <c r="C28" s="14"/>
      <c r="D28" s="14"/>
      <c r="E28" s="14"/>
    </row>
    <row r="29" spans="1:13" x14ac:dyDescent="0.2">
      <c r="A29" s="45"/>
      <c r="B29" s="46"/>
      <c r="C29" s="14">
        <v>0</v>
      </c>
      <c r="D29" s="14">
        <v>0</v>
      </c>
      <c r="E29" s="14">
        <f t="shared" ref="E29" si="4">C29-D29</f>
        <v>0</v>
      </c>
    </row>
    <row r="30" spans="1:13" x14ac:dyDescent="0.2">
      <c r="A30" s="39" t="s">
        <v>15</v>
      </c>
      <c r="B30" s="40"/>
      <c r="C30" s="14"/>
      <c r="D30" s="14"/>
      <c r="E30" s="14"/>
    </row>
    <row r="31" spans="1:13" x14ac:dyDescent="0.2">
      <c r="A31" s="45"/>
      <c r="B31" s="46"/>
      <c r="C31" s="14">
        <v>0</v>
      </c>
      <c r="D31" s="14">
        <v>0</v>
      </c>
      <c r="E31" s="14">
        <f t="shared" ref="E31" si="5">C31-D31</f>
        <v>0</v>
      </c>
      <c r="F31" s="7"/>
      <c r="G31" s="7"/>
      <c r="H31" s="7"/>
      <c r="I31" s="7"/>
      <c r="J31" s="7"/>
      <c r="K31" s="7"/>
      <c r="L31" s="7"/>
      <c r="M31" s="7"/>
    </row>
    <row r="32" spans="1:13" x14ac:dyDescent="0.2">
      <c r="A32" s="39" t="s">
        <v>16</v>
      </c>
      <c r="B32" s="40"/>
      <c r="C32" s="14"/>
      <c r="D32" s="14"/>
      <c r="E32" s="14"/>
    </row>
    <row r="33" spans="1:5" x14ac:dyDescent="0.2">
      <c r="A33" s="45"/>
      <c r="B33" s="46"/>
      <c r="C33" s="14">
        <v>0</v>
      </c>
      <c r="D33" s="14">
        <v>0</v>
      </c>
      <c r="E33" s="14">
        <f t="shared" ref="E33" si="6">C33-D33</f>
        <v>0</v>
      </c>
    </row>
    <row r="34" spans="1:5" s="2" customFormat="1" x14ac:dyDescent="0.2">
      <c r="A34" s="39" t="s">
        <v>7</v>
      </c>
      <c r="B34" s="40"/>
      <c r="C34" s="14"/>
      <c r="D34" s="14"/>
      <c r="E34" s="14"/>
    </row>
    <row r="35" spans="1:5" s="2" customFormat="1" x14ac:dyDescent="0.2">
      <c r="A35" s="39"/>
      <c r="B35" s="40"/>
      <c r="C35" s="15">
        <v>0</v>
      </c>
      <c r="D35" s="14">
        <v>0</v>
      </c>
      <c r="E35" s="14">
        <f t="shared" ref="E35" si="7">C35-D35</f>
        <v>0</v>
      </c>
    </row>
    <row r="36" spans="1:5" s="2" customFormat="1" x14ac:dyDescent="0.2">
      <c r="A36" s="39" t="s">
        <v>17</v>
      </c>
      <c r="B36" s="40"/>
      <c r="C36" s="15"/>
      <c r="D36" s="14"/>
      <c r="E36" s="14"/>
    </row>
    <row r="37" spans="1:5" s="2" customFormat="1" ht="15.75" thickBot="1" x14ac:dyDescent="0.25">
      <c r="A37" s="41"/>
      <c r="B37" s="42"/>
      <c r="C37" s="16">
        <v>0</v>
      </c>
      <c r="D37" s="16">
        <v>0</v>
      </c>
      <c r="E37" s="16">
        <f t="shared" ref="E37" si="8">C37-D37</f>
        <v>0</v>
      </c>
    </row>
    <row r="38" spans="1:5" s="2" customFormat="1" ht="15.75" thickTop="1" x14ac:dyDescent="0.2">
      <c r="A38" s="43" t="s">
        <v>0</v>
      </c>
      <c r="B38" s="44"/>
      <c r="C38" s="17">
        <f>SUM(C13:C37)</f>
        <v>199000</v>
      </c>
      <c r="D38" s="17">
        <f>SUM(D13:D37)</f>
        <v>0</v>
      </c>
      <c r="E38" s="17">
        <f>SUM(E13:E37)</f>
        <v>199000</v>
      </c>
    </row>
    <row r="39" spans="1:5" s="2" customFormat="1" ht="15" customHeight="1" x14ac:dyDescent="0.2">
      <c r="B39" s="21"/>
      <c r="C39" s="21"/>
      <c r="D39" s="21"/>
      <c r="E39" s="21"/>
    </row>
    <row r="40" spans="1:5" s="2" customFormat="1" ht="30" x14ac:dyDescent="0.2">
      <c r="A40" s="29" t="s">
        <v>27</v>
      </c>
      <c r="B40" s="30" t="s">
        <v>18</v>
      </c>
      <c r="C40" s="30" t="s">
        <v>20</v>
      </c>
      <c r="D40" s="30" t="s">
        <v>21</v>
      </c>
      <c r="E40" s="30" t="s">
        <v>22</v>
      </c>
    </row>
    <row r="41" spans="1:5" s="2" customFormat="1" x14ac:dyDescent="0.25">
      <c r="A41" s="20" t="s">
        <v>23</v>
      </c>
      <c r="B41" s="18"/>
      <c r="C41" s="19">
        <v>0</v>
      </c>
      <c r="D41" s="19">
        <v>0</v>
      </c>
      <c r="E41" s="19">
        <f>C41-D41</f>
        <v>0</v>
      </c>
    </row>
    <row r="42" spans="1:5" s="2" customFormat="1" x14ac:dyDescent="0.25">
      <c r="A42" s="20" t="s">
        <v>24</v>
      </c>
      <c r="B42" s="18"/>
      <c r="C42" s="19">
        <v>0</v>
      </c>
      <c r="D42" s="19">
        <v>0</v>
      </c>
      <c r="E42" s="19">
        <f t="shared" ref="E42:E43" si="9">C42-D42</f>
        <v>0</v>
      </c>
    </row>
    <row r="43" spans="1:5" s="2" customFormat="1" x14ac:dyDescent="0.25">
      <c r="A43" s="20" t="s">
        <v>25</v>
      </c>
      <c r="B43" s="18"/>
      <c r="C43" s="19">
        <v>107000</v>
      </c>
      <c r="D43" s="19">
        <v>0</v>
      </c>
      <c r="E43" s="19">
        <f t="shared" si="9"/>
        <v>107000</v>
      </c>
    </row>
    <row r="44" spans="1:5" s="2" customFormat="1" x14ac:dyDescent="0.25">
      <c r="A44" s="13" t="s">
        <v>40</v>
      </c>
      <c r="B44" s="24"/>
      <c r="C44" s="24"/>
      <c r="D44" s="24"/>
      <c r="E44" s="24"/>
    </row>
    <row r="45" spans="1:5" s="2" customFormat="1" ht="45" x14ac:dyDescent="0.2">
      <c r="A45" s="31" t="s">
        <v>28</v>
      </c>
      <c r="B45" s="30" t="s">
        <v>19</v>
      </c>
      <c r="C45" s="30" t="s">
        <v>10</v>
      </c>
      <c r="D45" s="30" t="s">
        <v>21</v>
      </c>
      <c r="E45" s="30" t="s">
        <v>22</v>
      </c>
    </row>
    <row r="46" spans="1:5" s="2" customFormat="1" x14ac:dyDescent="0.25">
      <c r="A46" s="20"/>
      <c r="B46" s="18"/>
      <c r="C46" s="19">
        <v>0</v>
      </c>
      <c r="D46" s="19">
        <v>0</v>
      </c>
      <c r="E46" s="19">
        <f t="shared" ref="E46" si="10">C46-D46</f>
        <v>0</v>
      </c>
    </row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5" s="2" customFormat="1" x14ac:dyDescent="0.2"/>
    <row r="674" spans="1:5" s="2" customFormat="1" x14ac:dyDescent="0.2"/>
    <row r="675" spans="1:5" s="2" customFormat="1" x14ac:dyDescent="0.2"/>
    <row r="676" spans="1:5" s="2" customFormat="1" x14ac:dyDescent="0.2"/>
    <row r="677" spans="1:5" s="2" customFormat="1" x14ac:dyDescent="0.2"/>
    <row r="678" spans="1:5" s="2" customFormat="1" x14ac:dyDescent="0.2"/>
    <row r="679" spans="1:5" s="2" customFormat="1" x14ac:dyDescent="0.2"/>
    <row r="680" spans="1:5" s="2" customFormat="1" x14ac:dyDescent="0.2"/>
    <row r="681" spans="1:5" s="2" customFormat="1" x14ac:dyDescent="0.2"/>
    <row r="682" spans="1:5" s="2" customFormat="1" x14ac:dyDescent="0.2"/>
    <row r="683" spans="1:5" s="2" customFormat="1" x14ac:dyDescent="0.2"/>
    <row r="684" spans="1:5" s="2" customFormat="1" x14ac:dyDescent="0.2"/>
    <row r="685" spans="1:5" s="2" customFormat="1" x14ac:dyDescent="0.2"/>
    <row r="686" spans="1:5" s="2" customFormat="1" x14ac:dyDescent="0.2"/>
    <row r="687" spans="1:5" s="2" customFormat="1" x14ac:dyDescent="0.2"/>
    <row r="688" spans="1:5" x14ac:dyDescent="0.2">
      <c r="A688" s="2"/>
      <c r="B688" s="2"/>
      <c r="C688" s="2"/>
      <c r="D688" s="2"/>
      <c r="E688" s="2"/>
    </row>
    <row r="689" spans="1:5" x14ac:dyDescent="0.2">
      <c r="A689" s="2"/>
      <c r="B689" s="2"/>
      <c r="C689" s="2"/>
      <c r="D689" s="2"/>
      <c r="E689" s="2"/>
    </row>
    <row r="690" spans="1:5" x14ac:dyDescent="0.2">
      <c r="A690" s="2"/>
      <c r="B690" s="2"/>
      <c r="C690" s="2"/>
      <c r="D690" s="2"/>
      <c r="E690" s="2"/>
    </row>
  </sheetData>
  <mergeCells count="22">
    <mergeCell ref="A12:B12"/>
    <mergeCell ref="A13:B13"/>
    <mergeCell ref="A17:B17"/>
    <mergeCell ref="A24:B24"/>
    <mergeCell ref="A25:B25"/>
    <mergeCell ref="A26:B26"/>
    <mergeCell ref="A18:B18"/>
    <mergeCell ref="A19:B19"/>
    <mergeCell ref="A20:B20"/>
    <mergeCell ref="A23:B23"/>
    <mergeCell ref="A27:B27"/>
    <mergeCell ref="A28:B28"/>
    <mergeCell ref="A29:B29"/>
    <mergeCell ref="A30:B30"/>
    <mergeCell ref="A31:B31"/>
    <mergeCell ref="A36:B36"/>
    <mergeCell ref="A37:B37"/>
    <mergeCell ref="A38:B38"/>
    <mergeCell ref="A32:B32"/>
    <mergeCell ref="A33:B33"/>
    <mergeCell ref="A34:B34"/>
    <mergeCell ref="A35:B3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2019-05-07T20:09:26Z</dcterms:modified>
</cp:coreProperties>
</file>