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13605" windowHeight="11790"/>
  </bookViews>
  <sheets>
    <sheet name="Project Budget" sheetId="1" r:id="rId1"/>
  </sheets>
  <definedNames>
    <definedName name="_xlnm.Print_Area" localSheetId="0">'Project Budget'!$A$1:$E$43</definedName>
  </definedNames>
  <calcPr calcId="162913"/>
</workbook>
</file>

<file path=xl/calcChain.xml><?xml version="1.0" encoding="utf-8"?>
<calcChain xmlns="http://schemas.openxmlformats.org/spreadsheetml/2006/main">
  <c r="E43" i="1" l="1"/>
  <c r="E40" i="1"/>
  <c r="E39" i="1"/>
  <c r="E34" i="1" l="1"/>
  <c r="E38" i="1"/>
  <c r="D35" i="1" l="1"/>
  <c r="C35" i="1"/>
  <c r="E32" i="1"/>
  <c r="E30" i="1"/>
  <c r="E28" i="1"/>
  <c r="E26" i="1"/>
  <c r="E24" i="1"/>
  <c r="E22" i="1"/>
  <c r="E20" i="1"/>
  <c r="E18" i="1"/>
  <c r="E13" i="1"/>
  <c r="E35" i="1" l="1"/>
</calcChain>
</file>

<file path=xl/sharedStrings.xml><?xml version="1.0" encoding="utf-8"?>
<sst xmlns="http://schemas.openxmlformats.org/spreadsheetml/2006/main" count="47" uniqueCount="44">
  <si>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</si>
  <si>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</si>
  <si>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</si>
  <si>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</si>
  <si>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</si>
  <si>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</si>
  <si>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</si>
  <si>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</si>
  <si>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</si>
  <si>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</si>
  <si>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</si>
  <si>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</si>
  <si>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</si>
  <si>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</si>
  <si>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</si>
  <si>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</si>
  <si>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</si>
  <si>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</si>
  <si>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</si>
  <si>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</si>
  <si>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</si>
  <si>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</si>
  <si>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</si>
  <si>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</si>
  <si>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</si>
  <si>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</si>
  <si>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</si>
  <si>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</si>
  <si>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</si>
  <si>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r>
      <t xml:space="preserve">Project Manager: </t>
    </r>
    <r>
      <rPr>
        <sz val="11"/>
        <rFont val="Calibri"/>
        <family val="2"/>
        <scheme val="minor"/>
      </rPr>
      <t>Brian Aukema</t>
    </r>
  </si>
  <si>
    <r>
      <t xml:space="preserve">Project Title: </t>
    </r>
    <r>
      <rPr>
        <sz val="11"/>
        <rFont val="Calibri"/>
        <family val="2"/>
        <scheme val="minor"/>
      </rPr>
      <t xml:space="preserve"> Native eastern larch beetle is decimating Minnesota's tamarack forests</t>
    </r>
  </si>
  <si>
    <r>
      <t xml:space="preserve">Organization: </t>
    </r>
    <r>
      <rPr>
        <sz val="11"/>
        <rFont val="Calibri"/>
        <family val="2"/>
        <scheme val="minor"/>
      </rPr>
      <t>University of Minnesota</t>
    </r>
  </si>
  <si>
    <r>
      <t xml:space="preserve">Project Length and Completion Date: </t>
    </r>
    <r>
      <rPr>
        <sz val="11"/>
        <rFont val="Calibri"/>
        <family val="2"/>
        <scheme val="minor"/>
      </rPr>
      <t xml:space="preserve"> 4 years, July 1 2020 - June 20 2024</t>
    </r>
  </si>
  <si>
    <r>
      <t xml:space="preserve">Today's Date:  </t>
    </r>
    <r>
      <rPr>
        <sz val="11"/>
        <rFont val="Calibri"/>
        <family val="2"/>
        <scheme val="minor"/>
      </rPr>
      <t>April 10, 2019</t>
    </r>
  </si>
  <si>
    <t>$2,000 each of four years for research supplies such as funnel trap repair, pheromone lures for bating traps, twine, and misecellaneous gear.  Requesting permission for a desktop computer $1300 for graduate student to store data, conduct analyses, and write results over life of project</t>
  </si>
  <si>
    <t>Requesting permission for two rearing chambers for lab assays in Activity 2.  We currently have 5 old chambers; one wore out on previous LCCMR work (rearing biological control agents for EAB) and has been repaired without success and the other similarly needs replacement soon.  Replacement chambers will last beyond life of project, but will continue to be used for forest insect work of benefit to the state (such as EAB).</t>
  </si>
  <si>
    <t>$100 each of four years</t>
  </si>
  <si>
    <r>
      <t xml:space="preserve">In kind: </t>
    </r>
    <r>
      <rPr>
        <sz val="11"/>
        <rFont val="Calibri"/>
        <family val="2"/>
        <scheme val="minor"/>
      </rPr>
      <t>The project lead has received a federal USDA McIntire-Stennis award of $50K (2018-2023) to work in tamarack forests investigating links between mortality due to eastern larch beetle and feeding behavior of an invasive moth, larch casebearer.  Investigating the resurgence of that moth (and apparent unexpected failure in biological control) is the subject of a separate (non-LCCMR) award (US Forest Service, $101K, 2016-2020).  For the proposed work, the DNR Forest Health Team will continue to provide logistical support (e.g., aerial survey maps and interpretation).</t>
    </r>
  </si>
  <si>
    <t>Partial faculty summer salary $38,605 over four years + 36% fringe</t>
  </si>
  <si>
    <r>
      <t xml:space="preserve">Project Budget: </t>
    </r>
    <r>
      <rPr>
        <sz val="11"/>
        <rFont val="Calibri"/>
        <family val="2"/>
        <scheme val="minor"/>
      </rPr>
      <t>$398,180</t>
    </r>
  </si>
  <si>
    <t>Undergraduate summer research help $67,450 (two students in years 1-3, one student in year 4; summer salary $8,960 indexed at 3%/year; budgeting 8.2% benefits for one of the undergraduate students in years 1-3 at UMN charges fringe for recent graduates or undergraduates attending non-UMN schools such as Hamline, Macalester, or Bethel)</t>
  </si>
  <si>
    <t>PhD student for 4 years $180,539 ($28K salary/year includes 16.1% fringe, tuition starting at $17.5K/year indexed 3% each year x 3 years and reduced to $10K in 4th year)</t>
  </si>
  <si>
    <t>Estimates are based on previous (non-LCCMR) project and work in northern part of the state (Baudette area).  Travel estimated at $19,100 each of first three years: (6 mo. Fleet truck rental $850, 1K miles at 40c/mile x 20 sampling trips to capture seasonal flight of natural enemies, 4 hotel nights x 2 people at $100/night each month = $17,900 + special request of $1200 / year to share results/ receive advice at forest insect conference, which may be out of state (most experts are in other places with tamarack such as western North America and Canada).  Travel reduced to $5690 in final year.  Request permission to reduce travel costs as possible by using lab truck when available.</t>
  </si>
  <si>
    <t>Secured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</si>
</sst>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1">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165" fontId="3" fillId="0" borderId="3" xfId="1" applyNumberFormat="1" applyFont="1" applyBorder="1" applyAlignment="1">
      <alignment vertical="top"/>
    </xf>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3" fillId="0" borderId="12" xfId="0" applyFont="1" applyBorder="1" applyAlignment="1">
      <alignment horizontal="left" vertical="top" wrapText="1"/>
    </xf>
    <xf numFmtId="0" fontId="3" fillId="0" borderId="14" xfId="0" applyFont="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7"/>
  <sheetViews>
    <sheetView tabSelected="1" view="pageBreakPreview" topLeftCell="A10" zoomScale="80" zoomScaleNormal="100" zoomScaleSheetLayoutView="80" zoomScalePageLayoutView="70" workbookViewId="0">
      <selection activeCell="A32" sqref="A32:B32"/>
    </sheetView>
  </sheetViews>
  <sheetFormatPr defaultColWidth="7.85546875" defaultRowHeight="15" x14ac:dyDescent="0.2"/>
  <cols>
    <col min="1" max="1" width="68.5703125" style="1" customWidth="1"/>
    <col min="2" max="2" width="14.8554687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28</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25</v>
      </c>
      <c r="B3" s="4"/>
      <c r="C3" s="4"/>
      <c r="D3" s="3"/>
      <c r="E3" s="3"/>
      <c r="F3" s="3"/>
      <c r="G3" s="3"/>
      <c r="H3" s="3"/>
      <c r="I3" s="3"/>
      <c r="J3" s="3"/>
      <c r="K3" s="3"/>
      <c r="L3" s="3"/>
      <c r="M3" s="3"/>
      <c r="N3" s="3"/>
      <c r="O3" s="3"/>
      <c r="P3" s="3"/>
      <c r="Q3" s="3"/>
      <c r="R3" s="3"/>
      <c r="S3" s="3"/>
    </row>
    <row r="4" spans="1:19" s="7" customFormat="1" ht="16.149999999999999" customHeight="1" x14ac:dyDescent="0.2">
      <c r="A4" s="5" t="s">
        <v>9</v>
      </c>
      <c r="B4" s="8"/>
      <c r="C4" s="8"/>
      <c r="D4" s="1"/>
      <c r="E4" s="1"/>
      <c r="F4" s="1"/>
      <c r="G4" s="1"/>
      <c r="H4" s="1"/>
      <c r="I4" s="1"/>
      <c r="J4" s="1"/>
      <c r="K4" s="1"/>
      <c r="L4" s="1"/>
      <c r="M4" s="1"/>
      <c r="N4" s="1"/>
      <c r="O4" s="1"/>
      <c r="P4" s="1"/>
      <c r="Q4" s="1"/>
      <c r="R4" s="1"/>
      <c r="S4" s="1"/>
    </row>
    <row r="5" spans="1:19" s="5" customFormat="1" ht="16.149999999999999" customHeight="1" x14ac:dyDescent="0.2">
      <c r="A5" s="5" t="s">
        <v>29</v>
      </c>
      <c r="B5" s="6"/>
      <c r="C5" s="6"/>
    </row>
    <row r="6" spans="1:19" s="5" customFormat="1" ht="16.149999999999999" customHeight="1" x14ac:dyDescent="0.2">
      <c r="A6" s="5" t="s">
        <v>30</v>
      </c>
      <c r="B6" s="6"/>
      <c r="C6" s="6"/>
    </row>
    <row r="7" spans="1:19" s="5" customFormat="1" ht="16.149999999999999" customHeight="1" x14ac:dyDescent="0.2">
      <c r="A7" s="5" t="s">
        <v>31</v>
      </c>
      <c r="B7" s="6"/>
      <c r="C7" s="6"/>
    </row>
    <row r="8" spans="1:19" s="5" customFormat="1" ht="16.149999999999999" customHeight="1" x14ac:dyDescent="0.2">
      <c r="A8" s="9" t="s">
        <v>39</v>
      </c>
      <c r="B8" s="6"/>
      <c r="C8" s="6"/>
    </row>
    <row r="9" spans="1:19" s="3" customFormat="1" ht="16.149999999999999" customHeight="1" x14ac:dyDescent="0.2">
      <c r="A9" s="5" t="s">
        <v>32</v>
      </c>
      <c r="B9" s="6"/>
      <c r="C9" s="6"/>
      <c r="D9" s="5"/>
      <c r="E9" s="5"/>
      <c r="F9" s="5"/>
      <c r="G9" s="5"/>
      <c r="H9" s="5"/>
      <c r="I9" s="5"/>
      <c r="J9" s="5"/>
      <c r="K9" s="5"/>
    </row>
    <row r="10" spans="1:19" s="5" customFormat="1" ht="16.149999999999999" customHeight="1" x14ac:dyDescent="0.2">
      <c r="A10" s="12" t="s">
        <v>33</v>
      </c>
      <c r="B10" s="6"/>
      <c r="C10" s="6"/>
      <c r="D10" s="23"/>
      <c r="E10" s="23"/>
    </row>
    <row r="11" spans="1:19" ht="33.6" customHeight="1" thickBot="1" x14ac:dyDescent="0.3">
      <c r="A11" s="27" t="s">
        <v>3</v>
      </c>
      <c r="B11" s="28"/>
      <c r="C11" s="26" t="s">
        <v>10</v>
      </c>
      <c r="D11" s="25" t="s">
        <v>2</v>
      </c>
      <c r="E11" s="26" t="s">
        <v>11</v>
      </c>
      <c r="F11" s="7"/>
      <c r="G11" s="7"/>
      <c r="H11" s="7"/>
      <c r="I11" s="7"/>
      <c r="J11" s="7"/>
      <c r="K11" s="7"/>
      <c r="L11" s="7"/>
    </row>
    <row r="12" spans="1:19" ht="15.75" thickTop="1" x14ac:dyDescent="0.2">
      <c r="A12" s="47" t="s">
        <v>1</v>
      </c>
      <c r="B12" s="48"/>
      <c r="C12" s="22"/>
      <c r="D12" s="34"/>
      <c r="E12" s="35"/>
      <c r="F12" s="7"/>
      <c r="G12" s="7"/>
      <c r="H12" s="7"/>
      <c r="I12" s="7"/>
      <c r="J12" s="7"/>
      <c r="K12" s="7"/>
      <c r="L12" s="7"/>
    </row>
    <row r="13" spans="1:19" x14ac:dyDescent="0.2">
      <c r="A13" s="37" t="s">
        <v>4</v>
      </c>
      <c r="B13" s="38"/>
      <c r="C13" s="14">
        <v>300490</v>
      </c>
      <c r="D13" s="32">
        <v>0</v>
      </c>
      <c r="E13" s="32">
        <f>C13-D13</f>
        <v>300490</v>
      </c>
      <c r="F13" s="8"/>
      <c r="G13" s="8"/>
      <c r="H13" s="8"/>
      <c r="I13" s="8"/>
      <c r="J13" s="8"/>
      <c r="K13" s="8"/>
      <c r="L13" s="8"/>
      <c r="M13" s="2"/>
    </row>
    <row r="14" spans="1:19" ht="32.25" customHeight="1" x14ac:dyDescent="0.2">
      <c r="A14" s="49" t="s">
        <v>41</v>
      </c>
      <c r="B14" s="50"/>
      <c r="C14" s="33"/>
      <c r="D14" s="33"/>
      <c r="E14" s="33"/>
      <c r="F14" s="8"/>
      <c r="G14" s="8"/>
      <c r="H14" s="8"/>
      <c r="I14" s="8"/>
      <c r="J14" s="8"/>
      <c r="K14" s="8"/>
      <c r="L14" s="8"/>
      <c r="M14" s="2"/>
    </row>
    <row r="15" spans="1:19" ht="76.5" customHeight="1" x14ac:dyDescent="0.2">
      <c r="A15" s="43" t="s">
        <v>40</v>
      </c>
      <c r="B15" s="44"/>
      <c r="C15" s="33"/>
      <c r="D15" s="33"/>
      <c r="E15" s="33"/>
      <c r="F15" s="8"/>
      <c r="G15" s="8"/>
      <c r="H15" s="8"/>
      <c r="I15" s="8"/>
      <c r="J15" s="8"/>
      <c r="K15" s="8"/>
      <c r="L15" s="8"/>
      <c r="M15" s="2"/>
    </row>
    <row r="16" spans="1:19" ht="17.25" customHeight="1" x14ac:dyDescent="0.2">
      <c r="A16" s="43" t="s">
        <v>38</v>
      </c>
      <c r="B16" s="44"/>
      <c r="C16" s="33"/>
      <c r="D16" s="33"/>
      <c r="E16" s="33"/>
      <c r="F16" s="8"/>
      <c r="G16" s="8"/>
      <c r="H16" s="8"/>
      <c r="I16" s="8"/>
      <c r="J16" s="8"/>
      <c r="K16" s="8"/>
      <c r="L16" s="8"/>
      <c r="M16" s="2"/>
    </row>
    <row r="17" spans="1:13" x14ac:dyDescent="0.2">
      <c r="A17" s="37" t="s">
        <v>5</v>
      </c>
      <c r="B17" s="38"/>
      <c r="C17" s="14"/>
      <c r="D17" s="14"/>
      <c r="E17" s="14"/>
      <c r="F17" s="8"/>
      <c r="G17" s="8"/>
      <c r="H17" s="8"/>
      <c r="I17" s="8"/>
      <c r="J17" s="8"/>
      <c r="K17" s="8"/>
      <c r="L17" s="8"/>
      <c r="M17" s="2"/>
    </row>
    <row r="18" spans="1:13" x14ac:dyDescent="0.2">
      <c r="A18" s="43"/>
      <c r="B18" s="44"/>
      <c r="C18" s="14">
        <v>0</v>
      </c>
      <c r="D18" s="14">
        <v>0</v>
      </c>
      <c r="E18" s="14">
        <f t="shared" ref="E18" si="0">C18-D18</f>
        <v>0</v>
      </c>
      <c r="F18" s="8"/>
      <c r="G18" s="8"/>
      <c r="H18" s="8"/>
      <c r="I18" s="8"/>
      <c r="J18" s="8"/>
      <c r="K18" s="8"/>
      <c r="L18" s="8"/>
      <c r="M18" s="2"/>
    </row>
    <row r="19" spans="1:13" x14ac:dyDescent="0.2">
      <c r="A19" s="37" t="s">
        <v>6</v>
      </c>
      <c r="B19" s="38"/>
      <c r="C19" s="14"/>
      <c r="D19" s="14"/>
      <c r="E19" s="14"/>
      <c r="F19" s="8"/>
      <c r="G19" s="8"/>
      <c r="H19" s="8"/>
      <c r="I19" s="8"/>
      <c r="J19" s="8"/>
      <c r="K19" s="8"/>
      <c r="L19" s="8"/>
      <c r="M19" s="2"/>
    </row>
    <row r="20" spans="1:13" ht="62.25" customHeight="1" x14ac:dyDescent="0.2">
      <c r="A20" s="43" t="s">
        <v>34</v>
      </c>
      <c r="B20" s="44"/>
      <c r="C20" s="14">
        <v>9300</v>
      </c>
      <c r="D20" s="14">
        <v>0</v>
      </c>
      <c r="E20" s="14">
        <f t="shared" ref="E20" si="1">C20-D20</f>
        <v>9300</v>
      </c>
      <c r="F20" s="8"/>
      <c r="G20" s="8"/>
      <c r="H20" s="8"/>
      <c r="I20" s="8"/>
      <c r="J20" s="8"/>
      <c r="K20" s="8"/>
      <c r="L20" s="8"/>
      <c r="M20" s="2"/>
    </row>
    <row r="21" spans="1:13" x14ac:dyDescent="0.2">
      <c r="A21" s="37" t="s">
        <v>12</v>
      </c>
      <c r="B21" s="38"/>
      <c r="C21" s="14"/>
      <c r="D21" s="14"/>
      <c r="E21" s="14"/>
      <c r="F21" s="8"/>
      <c r="G21" s="8"/>
      <c r="H21" s="8"/>
      <c r="I21" s="8"/>
      <c r="J21" s="8"/>
      <c r="K21" s="8"/>
      <c r="L21" s="8"/>
      <c r="M21" s="2"/>
    </row>
    <row r="22" spans="1:13" ht="92.25" customHeight="1" x14ac:dyDescent="0.2">
      <c r="A22" s="43" t="s">
        <v>35</v>
      </c>
      <c r="B22" s="44"/>
      <c r="C22" s="14">
        <v>25000</v>
      </c>
      <c r="D22" s="14">
        <v>0</v>
      </c>
      <c r="E22" s="14">
        <f t="shared" ref="E22" si="2">C22-D22</f>
        <v>25000</v>
      </c>
      <c r="F22" s="8"/>
      <c r="G22" s="8"/>
      <c r="H22" s="8"/>
      <c r="I22" s="8"/>
      <c r="J22" s="8"/>
      <c r="K22" s="8"/>
      <c r="L22" s="8"/>
      <c r="M22" s="2"/>
    </row>
    <row r="23" spans="1:13" x14ac:dyDescent="0.2">
      <c r="A23" s="37" t="s">
        <v>13</v>
      </c>
      <c r="B23" s="38"/>
      <c r="C23" s="14"/>
      <c r="D23" s="14"/>
      <c r="E23" s="14"/>
    </row>
    <row r="24" spans="1:13" ht="14.25" customHeight="1" x14ac:dyDescent="0.2">
      <c r="A24" s="45"/>
      <c r="B24" s="46"/>
      <c r="C24" s="14">
        <v>0</v>
      </c>
      <c r="D24" s="14">
        <v>0</v>
      </c>
      <c r="E24" s="14">
        <f t="shared" ref="E24" si="3">C24-D24</f>
        <v>0</v>
      </c>
    </row>
    <row r="25" spans="1:13" x14ac:dyDescent="0.2">
      <c r="A25" s="37" t="s">
        <v>14</v>
      </c>
      <c r="B25" s="38"/>
      <c r="C25" s="14"/>
      <c r="D25" s="14"/>
      <c r="E25" s="14"/>
    </row>
    <row r="26" spans="1:13" x14ac:dyDescent="0.2">
      <c r="A26" s="45"/>
      <c r="B26" s="46"/>
      <c r="C26" s="14">
        <v>0</v>
      </c>
      <c r="D26" s="14">
        <v>0</v>
      </c>
      <c r="E26" s="14">
        <f t="shared" ref="E26" si="4">C26-D26</f>
        <v>0</v>
      </c>
    </row>
    <row r="27" spans="1:13" x14ac:dyDescent="0.2">
      <c r="A27" s="37" t="s">
        <v>15</v>
      </c>
      <c r="B27" s="38"/>
      <c r="C27" s="14"/>
      <c r="D27" s="14"/>
      <c r="E27" s="14"/>
    </row>
    <row r="28" spans="1:13" x14ac:dyDescent="0.2">
      <c r="A28" s="45"/>
      <c r="B28" s="46"/>
      <c r="C28" s="14">
        <v>0</v>
      </c>
      <c r="D28" s="14">
        <v>0</v>
      </c>
      <c r="E28" s="14">
        <f t="shared" ref="E28" si="5">C28-D28</f>
        <v>0</v>
      </c>
    </row>
    <row r="29" spans="1:13" x14ac:dyDescent="0.2">
      <c r="A29" s="37" t="s">
        <v>16</v>
      </c>
      <c r="B29" s="38"/>
      <c r="C29" s="14"/>
      <c r="D29" s="14"/>
      <c r="E29" s="14"/>
    </row>
    <row r="30" spans="1:13" x14ac:dyDescent="0.2">
      <c r="A30" s="43" t="s">
        <v>36</v>
      </c>
      <c r="B30" s="44"/>
      <c r="C30" s="14">
        <v>400</v>
      </c>
      <c r="D30" s="14">
        <v>0</v>
      </c>
      <c r="E30" s="14">
        <f t="shared" ref="E30" si="6">C30-D30</f>
        <v>400</v>
      </c>
    </row>
    <row r="31" spans="1:13" x14ac:dyDescent="0.2">
      <c r="A31" s="37" t="s">
        <v>7</v>
      </c>
      <c r="B31" s="38"/>
      <c r="C31" s="14"/>
      <c r="D31" s="14"/>
      <c r="E31" s="14"/>
      <c r="F31" s="7"/>
      <c r="G31" s="7"/>
      <c r="H31" s="7"/>
      <c r="I31" s="7"/>
      <c r="J31" s="7"/>
      <c r="K31" s="7"/>
      <c r="L31" s="7"/>
      <c r="M31" s="7"/>
    </row>
    <row r="32" spans="1:13" ht="136.5" customHeight="1" x14ac:dyDescent="0.2">
      <c r="A32" s="43" t="s">
        <v>42</v>
      </c>
      <c r="B32" s="44"/>
      <c r="C32" s="15">
        <v>62990</v>
      </c>
      <c r="D32" s="14">
        <v>0</v>
      </c>
      <c r="E32" s="14">
        <f t="shared" ref="E32" si="7">C32-D32</f>
        <v>62990</v>
      </c>
    </row>
    <row r="33" spans="1:5" x14ac:dyDescent="0.2">
      <c r="A33" s="37" t="s">
        <v>17</v>
      </c>
      <c r="B33" s="38"/>
      <c r="C33" s="15"/>
      <c r="D33" s="14"/>
      <c r="E33" s="14"/>
    </row>
    <row r="34" spans="1:5" s="2" customFormat="1" ht="15.75" thickBot="1" x14ac:dyDescent="0.25">
      <c r="A34" s="39"/>
      <c r="B34" s="40"/>
      <c r="C34" s="16">
        <v>0</v>
      </c>
      <c r="D34" s="16">
        <v>0</v>
      </c>
      <c r="E34" s="16">
        <f t="shared" ref="E34" si="8">C34-D34</f>
        <v>0</v>
      </c>
    </row>
    <row r="35" spans="1:5" s="2" customFormat="1" ht="15.75" thickTop="1" x14ac:dyDescent="0.2">
      <c r="A35" s="41" t="s">
        <v>0</v>
      </c>
      <c r="B35" s="42"/>
      <c r="C35" s="17">
        <f>SUM(C13:C34)</f>
        <v>398180</v>
      </c>
      <c r="D35" s="17">
        <f>SUM(D13:D34)</f>
        <v>0</v>
      </c>
      <c r="E35" s="17">
        <f>SUM(E13:E34)</f>
        <v>398180</v>
      </c>
    </row>
    <row r="36" spans="1:5" s="2" customFormat="1" x14ac:dyDescent="0.2">
      <c r="B36" s="21"/>
      <c r="C36" s="21"/>
      <c r="D36" s="21"/>
      <c r="E36" s="21"/>
    </row>
    <row r="37" spans="1:5" s="2" customFormat="1" ht="30" x14ac:dyDescent="0.2">
      <c r="A37" s="29" t="s">
        <v>26</v>
      </c>
      <c r="B37" s="30" t="s">
        <v>18</v>
      </c>
      <c r="C37" s="30" t="s">
        <v>20</v>
      </c>
      <c r="D37" s="30" t="s">
        <v>21</v>
      </c>
      <c r="E37" s="30" t="s">
        <v>22</v>
      </c>
    </row>
    <row r="38" spans="1:5" s="2" customFormat="1" x14ac:dyDescent="0.25">
      <c r="A38" s="20" t="s">
        <v>23</v>
      </c>
      <c r="B38" s="18"/>
      <c r="C38" s="19">
        <v>0</v>
      </c>
      <c r="D38" s="19">
        <v>0</v>
      </c>
      <c r="E38" s="19">
        <f>C38-D38</f>
        <v>0</v>
      </c>
    </row>
    <row r="39" spans="1:5" s="2" customFormat="1" ht="15" customHeight="1" x14ac:dyDescent="0.25">
      <c r="A39" s="20" t="s">
        <v>24</v>
      </c>
      <c r="B39" s="18"/>
      <c r="C39" s="19">
        <v>0</v>
      </c>
      <c r="D39" s="19">
        <v>0</v>
      </c>
      <c r="E39" s="19">
        <f t="shared" ref="E39:E40" si="9">C39-D39</f>
        <v>0</v>
      </c>
    </row>
    <row r="40" spans="1:5" s="2" customFormat="1" ht="135.75" customHeight="1" x14ac:dyDescent="0.25">
      <c r="A40" s="20" t="s">
        <v>37</v>
      </c>
      <c r="B40" s="36" t="s">
        <v>43</v>
      </c>
      <c r="C40" s="19">
        <v>25000</v>
      </c>
      <c r="D40" s="19">
        <v>0</v>
      </c>
      <c r="E40" s="19">
        <f t="shared" si="9"/>
        <v>25000</v>
      </c>
    </row>
    <row r="41" spans="1:5" s="2" customFormat="1" x14ac:dyDescent="0.25">
      <c r="A41" s="13"/>
      <c r="B41" s="24"/>
      <c r="C41" s="24"/>
      <c r="D41" s="24"/>
      <c r="E41" s="24"/>
    </row>
    <row r="42" spans="1:5" s="2" customFormat="1" ht="45" x14ac:dyDescent="0.2">
      <c r="A42" s="31" t="s">
        <v>27</v>
      </c>
      <c r="B42" s="30" t="s">
        <v>19</v>
      </c>
      <c r="C42" s="30" t="s">
        <v>10</v>
      </c>
      <c r="D42" s="30" t="s">
        <v>21</v>
      </c>
      <c r="E42" s="30" t="s">
        <v>22</v>
      </c>
    </row>
    <row r="43" spans="1:5" s="2" customFormat="1" x14ac:dyDescent="0.25">
      <c r="A43" s="20"/>
      <c r="B43" s="18"/>
      <c r="C43" s="19">
        <v>0</v>
      </c>
      <c r="D43" s="19">
        <v>0</v>
      </c>
      <c r="E43" s="19">
        <f t="shared" ref="E43" si="10">C43-D43</f>
        <v>0</v>
      </c>
    </row>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sheetData>
  <mergeCells count="24">
    <mergeCell ref="A12:B12"/>
    <mergeCell ref="A13:B13"/>
    <mergeCell ref="A14:B14"/>
    <mergeCell ref="A21:B21"/>
    <mergeCell ref="A22:B22"/>
    <mergeCell ref="A15:B15"/>
    <mergeCell ref="A16:B16"/>
    <mergeCell ref="A23:B23"/>
    <mergeCell ref="A17:B17"/>
    <mergeCell ref="A18:B18"/>
    <mergeCell ref="A19:B19"/>
    <mergeCell ref="A20:B20"/>
    <mergeCell ref="A24:B24"/>
    <mergeCell ref="A25:B25"/>
    <mergeCell ref="A26:B26"/>
    <mergeCell ref="A27:B27"/>
    <mergeCell ref="A28:B28"/>
    <mergeCell ref="A33:B33"/>
    <mergeCell ref="A34:B34"/>
    <mergeCell ref="A35:B35"/>
    <mergeCell ref="A29:B29"/>
    <mergeCell ref="A30:B30"/>
    <mergeCell ref="A31:B31"/>
    <mergeCell ref="A32:B32"/>
  </mergeCells>
  <phoneticPr fontId="1" type="noConversion"/>
  <pageMargins left="0.5" right="0.5" top="0.5" bottom="0.5" header="0.25" footer="0"/>
  <pageSetup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2019-04-12T14:41:30Z</cp:lastPrinted>
  <dcterms:created xsi:type="dcterms:W3CDTF">2001-02-08T10:40:59Z</dcterms:created>
  <dcterms:modified xsi:type="dcterms:W3CDTF">2019-05-07T20:13:40Z</dcterms:modified>
</cp:coreProperties>
</file>