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465" windowWidth="27195" windowHeight="17595"/>
  </bookViews>
  <sheets>
    <sheet name="Project Budge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  <c r="C43" i="1"/>
  <c r="E40" i="1"/>
  <c r="E27" i="1"/>
  <c r="E26" i="1"/>
  <c r="E25" i="1"/>
  <c r="E22" i="1"/>
  <c r="E21" i="1"/>
  <c r="E24" i="1"/>
  <c r="E51" i="1"/>
  <c r="E48" i="1"/>
  <c r="E47" i="1"/>
  <c r="E42" i="1"/>
  <c r="E46" i="1"/>
  <c r="E39" i="1"/>
  <c r="E37" i="1"/>
  <c r="E35" i="1"/>
  <c r="E33" i="1"/>
  <c r="E31" i="1"/>
  <c r="E29" i="1"/>
  <c r="E13" i="1"/>
  <c r="E43" i="1"/>
</calcChain>
</file>

<file path=xl/sharedStrings.xml><?xml version="1.0" encoding="utf-8"?>
<sst xmlns="http://schemas.openxmlformats.org/spreadsheetml/2006/main" count="48" uniqueCount="45">
  <si>
    <t>COLUMN TOTAL</t>
  </si>
  <si>
    <t>BUDGET ITEM</t>
  </si>
  <si>
    <t>Amount Spent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</si>
  <si>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</si>
  <si>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</si>
  <si>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</si>
  <si>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</si>
  <si>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</si>
  <si>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</si>
  <si>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</si>
  <si>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</si>
  <si>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</si>
  <si>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</si>
  <si>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</si>
  <si>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</si>
  <si>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</si>
  <si>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</si>
  <si>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</si>
  <si>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</si>
  <si>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</si>
  <si>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</si>
  <si>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</si>
  <si>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</si>
  <si>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</si>
  <si>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</si>
  <si>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</si>
  <si>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</si>
  <si>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</si>
  <si>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Length and Completion Date:   </t>
    </r>
    <r>
      <rPr>
        <sz val="11"/>
        <rFont val="Calibri"/>
        <family val="2"/>
        <scheme val="minor"/>
      </rPr>
      <t>2 years (completed 06/30/2022)</t>
    </r>
  </si>
  <si>
    <r>
      <t xml:space="preserve">Project Manager: </t>
    </r>
    <r>
      <rPr>
        <sz val="11"/>
        <rFont val="Calibri"/>
        <family val="2"/>
        <scheme val="minor"/>
      </rPr>
      <t>Eric Singsaas</t>
    </r>
  </si>
  <si>
    <r>
      <rPr>
        <b/>
        <sz val="11"/>
        <rFont val="Calibri"/>
        <family val="2"/>
        <scheme val="minor"/>
      </rPr>
      <t>Project Title:</t>
    </r>
    <r>
      <rPr>
        <sz val="11"/>
        <rFont val="Calibri"/>
        <family val="2"/>
        <scheme val="minor"/>
      </rPr>
      <t xml:space="preserve">  Lignin-coated fertilizers for phosphate control </t>
    </r>
  </si>
  <si>
    <r>
      <t xml:space="preserve">Today's Date:  </t>
    </r>
    <r>
      <rPr>
        <sz val="11"/>
        <rFont val="Calibri"/>
        <family val="2"/>
        <scheme val="minor"/>
      </rPr>
      <t>04/06/2019</t>
    </r>
  </si>
  <si>
    <r>
      <t xml:space="preserve">Project Budget:  </t>
    </r>
    <r>
      <rPr>
        <sz val="11"/>
        <rFont val="Calibri"/>
        <family val="2"/>
        <scheme val="minor"/>
      </rPr>
      <t>$279,382</t>
    </r>
  </si>
  <si>
    <t xml:space="preserve">Contract with USDA-ARS Morris, MN to perform greenshouse and field trials.  </t>
  </si>
  <si>
    <t>Analytical reagents for phosphate measurement (ammonium molybdate, antimony potassium tartrate, ascorbic acid, sulfuric acid, sodium bisulfite, Ammonium persulfate, potassium sulfate)</t>
  </si>
  <si>
    <t>In kind: $105,874 unrecovered F&amp;A rate of 54% on MTDC of $196,063</t>
  </si>
  <si>
    <t>*Note: NRRI research staff salaries are largely sponsored by external funds.</t>
  </si>
  <si>
    <t xml:space="preserve">Timothy Hagen (NRRI, coatings and agglomeration development); $39,583 (74% salary, 26% benefits), 15% FTE each year for two years. </t>
  </si>
  <si>
    <t xml:space="preserve">Eric Singsaas (NRRI, Project Manager); $73,777 (74% salary, 26% benefits), 20% FTE each year for two years. </t>
  </si>
  <si>
    <r>
      <t xml:space="preserve">Organization:  </t>
    </r>
    <r>
      <rPr>
        <sz val="11"/>
        <rFont val="Calibri"/>
        <family val="2"/>
        <scheme val="minor"/>
      </rPr>
      <t>University of Minnesota Duluth</t>
    </r>
  </si>
  <si>
    <t xml:space="preserve">Oksana Kolomitsyna (NRRI, chemical analysis to evalate fertilizer performance); $21,985 (74% salary, 26% benefits), 20% FTE year 1, 10% FTE year 2. </t>
  </si>
  <si>
    <t xml:space="preserve">Matthew Young (NRRI, coatings and fertilizer scale-up); $22,140 (77% salary, 23% benefits), 25% FTE  year 1 and 10% FTE year two. </t>
  </si>
  <si>
    <t>2 round trips for Singsaas/Young/Hagen from NRRI to Morris, MN (1 trip in year one, 1 trip in year two) to assist with setting up field testing and measurments.  (500 miles round trip x $0.58/mile) + $94/day lodging + $192.50 per diem.  (Travel is in accordance with UMN Policy.)</t>
  </si>
  <si>
    <t>secured</t>
  </si>
  <si>
    <t>Solvents and supplies for coatings scale-up (organosolv lignin, butanol, butyl acetate, acetic acid, spray equipment, acetone, sodium hydroxide)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</si>
</sst>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404444</xdr:colOff>
      <xdr:row>0</xdr:row>
      <xdr:rowOff>70157</xdr:rowOff>
    </xdr:from>
    <xdr:to>
      <xdr:col>4</xdr:col>
      <xdr:colOff>710356</xdr:colOff>
      <xdr:row>4</xdr:row>
      <xdr:rowOff>119882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8822" y="70157"/>
          <a:ext cx="1229103" cy="823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BreakPreview" topLeftCell="A17" zoomScale="130" zoomScaleNormal="100" zoomScaleSheetLayoutView="130" zoomScalePageLayoutView="70" workbookViewId="0">
      <selection activeCell="A37" sqref="A37:B37"/>
    </sheetView>
  </sheetViews>
  <sheetFormatPr defaultColWidth="7.85546875" defaultRowHeight="15" x14ac:dyDescent="0.2"/>
  <cols>
    <col min="1" max="1" width="68.42578125" style="1" customWidth="1"/>
    <col min="2" max="2" width="14.85546875" style="9" customWidth="1"/>
    <col min="3" max="3" width="14.42578125" style="10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29</v>
      </c>
      <c r="B5" s="6"/>
      <c r="C5" s="6"/>
    </row>
    <row r="6" spans="1:19" s="5" customFormat="1" ht="16.350000000000001" customHeight="1" x14ac:dyDescent="0.2">
      <c r="A6" s="3" t="s">
        <v>30</v>
      </c>
      <c r="B6" s="6"/>
      <c r="C6" s="6"/>
    </row>
    <row r="7" spans="1:19" s="5" customFormat="1" ht="16.350000000000001" customHeight="1" x14ac:dyDescent="0.2">
      <c r="A7" s="5" t="s">
        <v>39</v>
      </c>
      <c r="B7" s="6"/>
      <c r="C7" s="6"/>
    </row>
    <row r="8" spans="1:19" s="5" customFormat="1" ht="16.350000000000001" customHeight="1" x14ac:dyDescent="0.2">
      <c r="A8" s="34" t="s">
        <v>32</v>
      </c>
      <c r="B8" s="6"/>
      <c r="C8" s="6"/>
    </row>
    <row r="9" spans="1:19" s="3" customFormat="1" ht="16.350000000000001" customHeight="1" x14ac:dyDescent="0.2">
      <c r="A9" s="5" t="s">
        <v>28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1" t="s">
        <v>31</v>
      </c>
      <c r="B10" s="6"/>
      <c r="C10" s="6"/>
      <c r="D10" s="21"/>
      <c r="E10" s="21"/>
    </row>
    <row r="11" spans="1:19" ht="33.6" customHeight="1" thickBot="1" x14ac:dyDescent="0.3">
      <c r="A11" s="25"/>
      <c r="B11" s="26"/>
      <c r="C11" s="24" t="s">
        <v>9</v>
      </c>
      <c r="D11" s="23" t="s">
        <v>2</v>
      </c>
      <c r="E11" s="24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9" t="s">
        <v>1</v>
      </c>
      <c r="B12" s="50"/>
      <c r="C12" s="20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3</v>
      </c>
      <c r="B13" s="39"/>
      <c r="C13" s="13">
        <v>157485</v>
      </c>
      <c r="D13" s="30">
        <v>0</v>
      </c>
      <c r="E13" s="30">
        <f>C13-D13</f>
        <v>157485</v>
      </c>
      <c r="F13" s="8"/>
      <c r="G13" s="8"/>
      <c r="H13" s="8"/>
      <c r="I13" s="8"/>
      <c r="J13" s="8"/>
      <c r="K13" s="8"/>
      <c r="L13" s="8"/>
      <c r="M13" s="2"/>
    </row>
    <row r="14" spans="1:19" ht="25.5" customHeight="1" x14ac:dyDescent="0.2">
      <c r="A14" s="40" t="s">
        <v>38</v>
      </c>
      <c r="B14" s="41"/>
      <c r="C14" s="31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28.5" customHeight="1" x14ac:dyDescent="0.2">
      <c r="A15" s="40" t="s">
        <v>41</v>
      </c>
      <c r="B15" s="41"/>
      <c r="C15" s="31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27" customHeight="1" x14ac:dyDescent="0.2">
      <c r="A16" s="40" t="s">
        <v>40</v>
      </c>
      <c r="B16" s="41"/>
      <c r="C16" s="31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ht="28.5" customHeight="1" x14ac:dyDescent="0.2">
      <c r="A17" s="40" t="s">
        <v>37</v>
      </c>
      <c r="B17" s="41"/>
      <c r="C17" s="31"/>
      <c r="D17" s="31"/>
      <c r="E17" s="31"/>
      <c r="F17" s="8"/>
      <c r="G17" s="8"/>
      <c r="H17" s="8"/>
      <c r="I17" s="8"/>
      <c r="J17" s="8"/>
      <c r="K17" s="8"/>
      <c r="L17" s="8"/>
      <c r="M17" s="2"/>
    </row>
    <row r="18" spans="1:13" ht="15" customHeight="1" x14ac:dyDescent="0.2">
      <c r="A18" s="51" t="s">
        <v>36</v>
      </c>
      <c r="B18" s="52"/>
      <c r="C18" s="31"/>
      <c r="D18" s="31"/>
      <c r="E18" s="31"/>
      <c r="F18" s="8"/>
      <c r="G18" s="8"/>
      <c r="H18" s="8"/>
      <c r="I18" s="8"/>
      <c r="J18" s="8"/>
      <c r="K18" s="8"/>
      <c r="L18" s="8"/>
      <c r="M18" s="2"/>
    </row>
    <row r="19" spans="1:13" ht="15" customHeight="1" x14ac:dyDescent="0.2">
      <c r="A19" s="36"/>
      <c r="B19" s="37"/>
      <c r="C19" s="31"/>
      <c r="D19" s="31"/>
      <c r="E19" s="31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8" t="s">
        <v>4</v>
      </c>
      <c r="B20" s="39"/>
      <c r="C20" s="13"/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ht="27.2" customHeight="1" x14ac:dyDescent="0.2">
      <c r="A21" s="44" t="s">
        <v>33</v>
      </c>
      <c r="B21" s="46"/>
      <c r="C21" s="13">
        <v>108319</v>
      </c>
      <c r="D21" s="13">
        <v>0</v>
      </c>
      <c r="E21" s="13">
        <f t="shared" ref="E21:E22" si="0">C21-D21</f>
        <v>108319</v>
      </c>
      <c r="F21" s="8"/>
      <c r="G21" s="8"/>
      <c r="H21" s="8"/>
      <c r="I21" s="8"/>
      <c r="J21" s="8"/>
      <c r="K21" s="8"/>
      <c r="L21" s="8"/>
      <c r="M21" s="2"/>
    </row>
    <row r="22" spans="1:13" ht="15.95" customHeight="1" x14ac:dyDescent="0.2">
      <c r="A22" s="44"/>
      <c r="B22" s="46"/>
      <c r="C22" s="13">
        <v>0</v>
      </c>
      <c r="D22" s="13">
        <v>0</v>
      </c>
      <c r="E22" s="13">
        <f t="shared" si="0"/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8" t="s">
        <v>5</v>
      </c>
      <c r="B23" s="39"/>
      <c r="C23" s="13"/>
      <c r="D23" s="13"/>
      <c r="E23" s="13"/>
      <c r="F23" s="8"/>
      <c r="G23" s="8"/>
      <c r="H23" s="8"/>
      <c r="I23" s="8"/>
      <c r="J23" s="8"/>
      <c r="K23" s="8"/>
      <c r="L23" s="8"/>
      <c r="M23" s="2"/>
    </row>
    <row r="24" spans="1:13" ht="28.35" customHeight="1" x14ac:dyDescent="0.2">
      <c r="A24" s="44" t="s">
        <v>34</v>
      </c>
      <c r="B24" s="46"/>
      <c r="C24" s="13">
        <v>1015</v>
      </c>
      <c r="D24" s="13">
        <v>0</v>
      </c>
      <c r="E24" s="13">
        <f t="shared" ref="E24:E27" si="1">C24-D24</f>
        <v>1015</v>
      </c>
      <c r="F24" s="8"/>
      <c r="G24" s="8"/>
      <c r="H24" s="8"/>
      <c r="I24" s="8"/>
      <c r="J24" s="8"/>
      <c r="K24" s="8"/>
      <c r="L24" s="8"/>
      <c r="M24" s="2"/>
    </row>
    <row r="25" spans="1:13" ht="29.1" customHeight="1" x14ac:dyDescent="0.2">
      <c r="A25" s="40" t="s">
        <v>44</v>
      </c>
      <c r="B25" s="41"/>
      <c r="C25" s="13">
        <v>9135</v>
      </c>
      <c r="D25" s="13">
        <v>0</v>
      </c>
      <c r="E25" s="13">
        <f t="shared" si="1"/>
        <v>9135</v>
      </c>
      <c r="F25" s="8"/>
      <c r="G25" s="8"/>
      <c r="H25" s="8"/>
      <c r="I25" s="8"/>
      <c r="J25" s="8"/>
      <c r="K25" s="8"/>
      <c r="L25" s="8"/>
      <c r="M25" s="2"/>
    </row>
    <row r="26" spans="1:13" ht="15.6" customHeight="1" x14ac:dyDescent="0.2">
      <c r="A26" s="40"/>
      <c r="B26" s="41"/>
      <c r="C26" s="13">
        <v>0</v>
      </c>
      <c r="D26" s="13">
        <v>0</v>
      </c>
      <c r="E26" s="13">
        <f t="shared" si="1"/>
        <v>0</v>
      </c>
      <c r="F26" s="8"/>
      <c r="G26" s="8"/>
      <c r="H26" s="8"/>
      <c r="I26" s="8"/>
      <c r="J26" s="8"/>
      <c r="K26" s="8"/>
      <c r="L26" s="8"/>
      <c r="M26" s="2"/>
    </row>
    <row r="27" spans="1:13" ht="15.6" customHeight="1" x14ac:dyDescent="0.2">
      <c r="A27" s="40"/>
      <c r="B27" s="41"/>
      <c r="C27" s="13"/>
      <c r="D27" s="13">
        <v>0</v>
      </c>
      <c r="E27" s="13">
        <f t="shared" si="1"/>
        <v>0</v>
      </c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38" t="s">
        <v>11</v>
      </c>
      <c r="B28" s="39"/>
      <c r="C28" s="13"/>
      <c r="D28" s="13"/>
      <c r="E28" s="13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38"/>
      <c r="B29" s="39"/>
      <c r="C29" s="13">
        <v>0</v>
      </c>
      <c r="D29" s="13">
        <v>0</v>
      </c>
      <c r="E29" s="13">
        <f t="shared" ref="E29" si="2">C29-D29</f>
        <v>0</v>
      </c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38" t="s">
        <v>12</v>
      </c>
      <c r="B30" s="39"/>
      <c r="C30" s="13"/>
      <c r="D30" s="13"/>
      <c r="E30" s="13"/>
    </row>
    <row r="31" spans="1:13" ht="14.25" customHeight="1" x14ac:dyDescent="0.2">
      <c r="A31" s="47"/>
      <c r="B31" s="48"/>
      <c r="C31" s="13">
        <v>0</v>
      </c>
      <c r="D31" s="13">
        <v>0</v>
      </c>
      <c r="E31" s="13">
        <f t="shared" ref="E31" si="3">C31-D31</f>
        <v>0</v>
      </c>
    </row>
    <row r="32" spans="1:13" x14ac:dyDescent="0.2">
      <c r="A32" s="38" t="s">
        <v>13</v>
      </c>
      <c r="B32" s="39"/>
      <c r="C32" s="13"/>
      <c r="D32" s="13"/>
      <c r="E32" s="13"/>
    </row>
    <row r="33" spans="1:13" x14ac:dyDescent="0.2">
      <c r="A33" s="47"/>
      <c r="B33" s="48"/>
      <c r="C33" s="13">
        <v>0</v>
      </c>
      <c r="D33" s="13">
        <v>0</v>
      </c>
      <c r="E33" s="13">
        <f t="shared" ref="E33" si="4">C33-D33</f>
        <v>0</v>
      </c>
    </row>
    <row r="34" spans="1:13" x14ac:dyDescent="0.2">
      <c r="A34" s="38" t="s">
        <v>14</v>
      </c>
      <c r="B34" s="39"/>
      <c r="C34" s="13"/>
      <c r="D34" s="13"/>
      <c r="E34" s="13"/>
    </row>
    <row r="35" spans="1:13" x14ac:dyDescent="0.2">
      <c r="A35" s="47"/>
      <c r="B35" s="48"/>
      <c r="C35" s="13">
        <v>0</v>
      </c>
      <c r="D35" s="13">
        <v>0</v>
      </c>
      <c r="E35" s="13">
        <f t="shared" ref="E35" si="5">C35-D35</f>
        <v>0</v>
      </c>
    </row>
    <row r="36" spans="1:13" x14ac:dyDescent="0.2">
      <c r="A36" s="38" t="s">
        <v>15</v>
      </c>
      <c r="B36" s="39"/>
      <c r="C36" s="13"/>
      <c r="D36" s="13"/>
      <c r="E36" s="13"/>
    </row>
    <row r="37" spans="1:13" x14ac:dyDescent="0.2">
      <c r="A37" s="44"/>
      <c r="B37" s="45"/>
      <c r="C37" s="13">
        <v>0</v>
      </c>
      <c r="D37" s="13">
        <v>0</v>
      </c>
      <c r="E37" s="13">
        <f t="shared" ref="E37" si="6">C37-D37</f>
        <v>0</v>
      </c>
    </row>
    <row r="38" spans="1:13" x14ac:dyDescent="0.2">
      <c r="A38" s="38" t="s">
        <v>6</v>
      </c>
      <c r="B38" s="39"/>
      <c r="C38" s="13"/>
      <c r="D38" s="13"/>
      <c r="E38" s="13"/>
      <c r="F38" s="7"/>
      <c r="G38" s="7"/>
      <c r="H38" s="7"/>
      <c r="I38" s="7"/>
      <c r="J38" s="7"/>
      <c r="K38" s="7"/>
      <c r="L38" s="7"/>
      <c r="M38" s="7"/>
    </row>
    <row r="39" spans="1:13" ht="39.950000000000003" customHeight="1" x14ac:dyDescent="0.2">
      <c r="A39" s="44" t="s">
        <v>42</v>
      </c>
      <c r="B39" s="46"/>
      <c r="C39" s="14">
        <v>3428</v>
      </c>
      <c r="D39" s="13">
        <v>0</v>
      </c>
      <c r="E39" s="13">
        <f t="shared" ref="E39:E40" si="7">C39-D39</f>
        <v>3428</v>
      </c>
    </row>
    <row r="40" spans="1:13" ht="17.100000000000001" customHeight="1" x14ac:dyDescent="0.2">
      <c r="A40" s="40"/>
      <c r="B40" s="41"/>
      <c r="C40" s="13">
        <v>0</v>
      </c>
      <c r="D40" s="13">
        <v>0</v>
      </c>
      <c r="E40" s="13">
        <f t="shared" si="7"/>
        <v>0</v>
      </c>
    </row>
    <row r="41" spans="1:13" x14ac:dyDescent="0.2">
      <c r="A41" s="38" t="s">
        <v>16</v>
      </c>
      <c r="B41" s="39"/>
      <c r="C41" s="14"/>
      <c r="D41" s="13"/>
      <c r="E41" s="13"/>
    </row>
    <row r="42" spans="1:13" s="2" customFormat="1" ht="17.100000000000001" customHeight="1" x14ac:dyDescent="0.2">
      <c r="A42" s="40"/>
      <c r="B42" s="41"/>
      <c r="C42" s="13">
        <v>0</v>
      </c>
      <c r="D42" s="13">
        <v>0</v>
      </c>
      <c r="E42" s="13">
        <f t="shared" ref="E42" si="8">C42-D42</f>
        <v>0</v>
      </c>
    </row>
    <row r="43" spans="1:13" s="2" customFormat="1" x14ac:dyDescent="0.2">
      <c r="A43" s="42" t="s">
        <v>0</v>
      </c>
      <c r="B43" s="43"/>
      <c r="C43" s="15">
        <f>SUM(C13:C42)</f>
        <v>279382</v>
      </c>
      <c r="D43" s="15">
        <f>SUM(D13:D42)</f>
        <v>0</v>
      </c>
      <c r="E43" s="15">
        <f>SUM(E13:E42)</f>
        <v>279382</v>
      </c>
    </row>
    <row r="44" spans="1:13" s="2" customFormat="1" x14ac:dyDescent="0.2">
      <c r="B44" s="19"/>
      <c r="C44" s="19"/>
      <c r="D44" s="19"/>
      <c r="E44" s="19"/>
    </row>
    <row r="45" spans="1:13" s="2" customFormat="1" ht="30" x14ac:dyDescent="0.2">
      <c r="A45" s="27" t="s">
        <v>25</v>
      </c>
      <c r="B45" s="28" t="s">
        <v>17</v>
      </c>
      <c r="C45" s="28" t="s">
        <v>19</v>
      </c>
      <c r="D45" s="28" t="s">
        <v>20</v>
      </c>
      <c r="E45" s="28" t="s">
        <v>21</v>
      </c>
    </row>
    <row r="46" spans="1:13" s="2" customFormat="1" x14ac:dyDescent="0.25">
      <c r="A46" s="18" t="s">
        <v>22</v>
      </c>
      <c r="B46" s="16"/>
      <c r="C46" s="17">
        <v>0</v>
      </c>
      <c r="D46" s="17">
        <v>0</v>
      </c>
      <c r="E46" s="17">
        <f>C46-D46</f>
        <v>0</v>
      </c>
    </row>
    <row r="47" spans="1:13" s="2" customFormat="1" ht="15" customHeight="1" x14ac:dyDescent="0.25">
      <c r="A47" s="18" t="s">
        <v>23</v>
      </c>
      <c r="B47" s="16"/>
      <c r="C47" s="17">
        <v>0</v>
      </c>
      <c r="D47" s="17">
        <v>0</v>
      </c>
      <c r="E47" s="17">
        <f t="shared" ref="E47:E48" si="9">C47-D47</f>
        <v>0</v>
      </c>
    </row>
    <row r="48" spans="1:13" s="2" customFormat="1" x14ac:dyDescent="0.25">
      <c r="A48" s="35" t="s">
        <v>35</v>
      </c>
      <c r="B48" s="16" t="s">
        <v>43</v>
      </c>
      <c r="C48" s="17">
        <v>105874</v>
      </c>
      <c r="D48" s="17">
        <v>0</v>
      </c>
      <c r="E48" s="17">
        <f t="shared" si="9"/>
        <v>105874</v>
      </c>
    </row>
    <row r="49" spans="1:5" s="2" customFormat="1" x14ac:dyDescent="0.25">
      <c r="A49" s="12"/>
      <c r="B49" s="22"/>
      <c r="C49" s="22"/>
      <c r="D49" s="22"/>
      <c r="E49" s="22"/>
    </row>
    <row r="50" spans="1:5" s="2" customFormat="1" ht="45" x14ac:dyDescent="0.2">
      <c r="A50" s="29" t="s">
        <v>26</v>
      </c>
      <c r="B50" s="28" t="s">
        <v>18</v>
      </c>
      <c r="C50" s="28" t="s">
        <v>9</v>
      </c>
      <c r="D50" s="28" t="s">
        <v>20</v>
      </c>
      <c r="E50" s="28" t="s">
        <v>21</v>
      </c>
    </row>
    <row r="51" spans="1:5" s="2" customFormat="1" x14ac:dyDescent="0.25">
      <c r="A51" s="18"/>
      <c r="B51" s="16"/>
      <c r="C51" s="17">
        <v>0</v>
      </c>
      <c r="D51" s="17">
        <v>0</v>
      </c>
      <c r="E51" s="17">
        <f t="shared" ref="E51" si="10">C51-D51</f>
        <v>0</v>
      </c>
    </row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</sheetData>
  <mergeCells count="31">
    <mergeCell ref="A12:B12"/>
    <mergeCell ref="A13:B13"/>
    <mergeCell ref="A14:B14"/>
    <mergeCell ref="A28:B28"/>
    <mergeCell ref="A29:B29"/>
    <mergeCell ref="A22:B22"/>
    <mergeCell ref="A25:B25"/>
    <mergeCell ref="A26:B26"/>
    <mergeCell ref="A27:B27"/>
    <mergeCell ref="A15:B15"/>
    <mergeCell ref="A16:B16"/>
    <mergeCell ref="A17:B17"/>
    <mergeCell ref="A18:B18"/>
    <mergeCell ref="A30:B30"/>
    <mergeCell ref="A20:B20"/>
    <mergeCell ref="A21:B21"/>
    <mergeCell ref="A23:B23"/>
    <mergeCell ref="A24:B24"/>
    <mergeCell ref="A31:B31"/>
    <mergeCell ref="A32:B32"/>
    <mergeCell ref="A33:B33"/>
    <mergeCell ref="A34:B34"/>
    <mergeCell ref="A35:B35"/>
    <mergeCell ref="A41:B41"/>
    <mergeCell ref="A42:B42"/>
    <mergeCell ref="A43:B43"/>
    <mergeCell ref="A36:B36"/>
    <mergeCell ref="A37:B37"/>
    <mergeCell ref="A38:B38"/>
    <mergeCell ref="A39:B39"/>
    <mergeCell ref="A40:B40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2019-03-13T19:42:54Z</cp:lastPrinted>
  <dcterms:created xsi:type="dcterms:W3CDTF">2001-02-08T10:40:59Z</dcterms:created>
  <dcterms:modified xsi:type="dcterms:W3CDTF">2019-05-09T12:23:05Z</dcterms:modified>
</cp:coreProperties>
</file>