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Budget'!$A$1:$E$58</definedName>
  </definedNames>
  <calcPr calcId="162913"/>
</workbook>
</file>

<file path=xl/calcChain.xml><?xml version="1.0" encoding="utf-8"?>
<calcChain xmlns="http://schemas.openxmlformats.org/spreadsheetml/2006/main">
  <c r="E22" i="1" l="1"/>
  <c r="E23" i="1"/>
  <c r="E37" i="1"/>
  <c r="E39" i="1" l="1"/>
  <c r="D40" i="1" l="1"/>
  <c r="C40" i="1"/>
  <c r="E36" i="1"/>
  <c r="E34" i="1"/>
  <c r="E32" i="1"/>
  <c r="E30" i="1"/>
  <c r="E28" i="1"/>
  <c r="E26" i="1"/>
  <c r="E21" i="1"/>
  <c r="E19" i="1"/>
  <c r="E13" i="1"/>
  <c r="E40" i="1" l="1"/>
</calcChain>
</file>

<file path=xl/sharedStrings.xml><?xml version="1.0" encoding="utf-8"?>
<sst xmlns="http://schemas.openxmlformats.org/spreadsheetml/2006/main" count="63" uniqueCount="58">
  <si>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</si>
  <si>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</si>
  <si>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</si>
  <si>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</si>
  <si>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</si>
  <si>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</si>
  <si>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</si>
  <si>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</si>
  <si>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</si>
  <si>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</si>
  <si>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</si>
  <si>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</si>
  <si>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</si>
  <si>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</si>
  <si>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</si>
  <si>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</si>
  <si>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</si>
  <si>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</si>
  <si>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</si>
  <si>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</si>
  <si>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</si>
  <si>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</si>
  <si>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</si>
  <si>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</si>
  <si>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</si>
  <si>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</si>
  <si>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</si>
  <si>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</si>
  <si>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</si>
  <si>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Natural Resources Research Institute - monitor marsh birds and map aerial imagery over two years.</t>
  </si>
  <si>
    <t>Speakers for playback (10 @ $50)</t>
  </si>
  <si>
    <t>Waders (4 @ $150)</t>
  </si>
  <si>
    <t>Binoculars (4 @ $200)</t>
  </si>
  <si>
    <t>Reports and flyers</t>
  </si>
  <si>
    <t>Site-based travel within St. Louis River Estuary @ 500 miles per years @56 cents per mile</t>
  </si>
  <si>
    <t>Travel from St. Paul to St. Louis River Estuary 2 round trips per year @ 300 miles @56 cents per mile</t>
  </si>
  <si>
    <t xml:space="preserve">Non-State: </t>
  </si>
  <si>
    <t>Audubon indirect charges (24.66%)</t>
  </si>
  <si>
    <r>
      <t xml:space="preserve">Project Manager: </t>
    </r>
    <r>
      <rPr>
        <sz val="11"/>
        <rFont val="Calibri"/>
        <family val="2"/>
        <scheme val="minor"/>
      </rPr>
      <t>Nat Miller</t>
    </r>
  </si>
  <si>
    <r>
      <t xml:space="preserve">Project Title: </t>
    </r>
    <r>
      <rPr>
        <sz val="11"/>
        <rFont val="Calibri"/>
        <family val="2"/>
        <scheme val="minor"/>
      </rPr>
      <t xml:space="preserve"> Marsh bird conservation planning in the St. Louis River Estuary</t>
    </r>
  </si>
  <si>
    <r>
      <t xml:space="preserve">Organization: </t>
    </r>
    <r>
      <rPr>
        <sz val="11"/>
        <rFont val="Calibri"/>
        <family val="2"/>
        <scheme val="minor"/>
      </rPr>
      <t>Audubon Minnesota</t>
    </r>
  </si>
  <si>
    <r>
      <t xml:space="preserve">Project Budget: </t>
    </r>
    <r>
      <rPr>
        <sz val="11"/>
        <rFont val="Calibri"/>
        <family val="2"/>
        <scheme val="minor"/>
      </rPr>
      <t>$284,068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</si>
  <si>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Three years, November 2023</t>
    </r>
  </si>
  <si>
    <r>
      <t xml:space="preserve">Today's Date:  </t>
    </r>
    <r>
      <rPr>
        <sz val="11"/>
        <rFont val="Calibri"/>
        <family val="2"/>
        <scheme val="minor"/>
      </rPr>
      <t>3/14/2019</t>
    </r>
  </si>
  <si>
    <t>Maximize Value of Water Impoundments to Wildlife. Legal Citation: M.L. 2017, Chp. 96, Sec. 2, Subd. 06f</t>
  </si>
  <si>
    <t>Create a Statewide Waterbird Monitoring Program. Legal Citation: M.L. 2015, Chp. 76, Sec. 2, Subd. 03f</t>
  </si>
  <si>
    <t xml:space="preserve">Controlling Reed Canary Grass to Regenerate Floodplain Forest Legal Citation: M.L. 2016, Chp. 186, Sec. 02, Subd. 08e </t>
  </si>
  <si>
    <t>Local planning and implementation efforts for bird habitat. Legal Citatation: M.L. 2017, Chp. 96, Sec. 2, Subd. 05e</t>
  </si>
  <si>
    <t>Crown Family Philanthropies</t>
  </si>
  <si>
    <t>Pending</t>
  </si>
  <si>
    <t xml:space="preserve">Audubon  </t>
  </si>
  <si>
    <t>Secured</t>
  </si>
  <si>
    <t>Director of Conservation Great Lakes, 1 person, 15% FTE x 3 years, 76% salary, 24% fringe ($59,400)</t>
  </si>
  <si>
    <t>Marsh Bird Coordinator, 1 person, 50% FTE x 3 years, 76% salary, 24% fringe ($99,000)</t>
  </si>
  <si>
    <t>Office Adminstrator, 1 person, 10% FTE x 3 years, 76% salary, 24% fringe ($13,860)</t>
  </si>
  <si>
    <t>Engagement Director, 1 person, 10% FTE x 3 years, 76% salary, 24% fringe ($31,680)</t>
  </si>
  <si>
    <t>Outdoor Heritage Council</t>
  </si>
  <si>
    <t xml:space="preserve">Great Lakes Restoration Initiative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</si>
</sst>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&quot;$&quot;#,##0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9" fillId="4" borderId="3" xfId="0" applyFont="1" applyFill="1" applyBorder="1" applyAlignment="1">
      <alignment vertical="center" wrapText="1"/>
    </xf>
    <xf numFmtId="166" fontId="3" fillId="4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703"/>
  <sheetViews>
    <sheetView tabSelected="1" view="pageBreakPreview" topLeftCell="A34" zoomScaleNormal="100" zoomScaleSheetLayoutView="100" zoomScalePageLayoutView="70" workbookViewId="0">
      <selection activeCell="F49" sqref="F49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38</v>
      </c>
      <c r="B5" s="6"/>
      <c r="C5" s="6"/>
    </row>
    <row r="6" spans="1:19" s="5" customFormat="1" ht="16.149999999999999" customHeight="1" x14ac:dyDescent="0.2">
      <c r="A6" s="5" t="s">
        <v>39</v>
      </c>
      <c r="B6" s="6"/>
      <c r="C6" s="6"/>
    </row>
    <row r="7" spans="1:19" s="5" customFormat="1" ht="16.149999999999999" customHeight="1" x14ac:dyDescent="0.2">
      <c r="A7" s="5" t="s">
        <v>40</v>
      </c>
      <c r="B7" s="6"/>
      <c r="C7" s="6"/>
    </row>
    <row r="8" spans="1:19" s="5" customFormat="1" ht="16.149999999999999" customHeight="1" x14ac:dyDescent="0.2">
      <c r="A8" s="9" t="s">
        <v>41</v>
      </c>
      <c r="B8" s="6"/>
      <c r="C8" s="6"/>
    </row>
    <row r="9" spans="1:19" s="3" customFormat="1" ht="16.149999999999999" customHeight="1" x14ac:dyDescent="0.2">
      <c r="A9" s="5" t="s">
        <v>42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43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2" t="s">
        <v>1</v>
      </c>
      <c r="B12" s="43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4" t="s">
        <v>4</v>
      </c>
      <c r="B13" s="45"/>
      <c r="C13" s="13">
        <v>203940</v>
      </c>
      <c r="D13" s="31">
        <v>0</v>
      </c>
      <c r="E13" s="31">
        <f>C13-D13</f>
        <v>203940</v>
      </c>
      <c r="F13" s="8"/>
      <c r="G13" s="8"/>
      <c r="H13" s="8"/>
      <c r="I13" s="8"/>
      <c r="J13" s="8"/>
      <c r="K13" s="8"/>
      <c r="L13" s="8"/>
      <c r="M13" s="2"/>
    </row>
    <row r="14" spans="1:19" ht="30" x14ac:dyDescent="0.2">
      <c r="A14" s="37" t="s">
        <v>52</v>
      </c>
      <c r="B14" s="36"/>
      <c r="C14" s="13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30" x14ac:dyDescent="0.2">
      <c r="A15" s="37" t="s">
        <v>53</v>
      </c>
      <c r="B15" s="36"/>
      <c r="C15" s="13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ht="30" x14ac:dyDescent="0.2">
      <c r="A16" s="37" t="s">
        <v>54</v>
      </c>
      <c r="B16" s="36"/>
      <c r="C16" s="13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6" t="s">
        <v>55</v>
      </c>
      <c r="B17" s="47"/>
      <c r="C17" s="32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4" t="s">
        <v>5</v>
      </c>
      <c r="B18" s="45"/>
      <c r="C18" s="13"/>
      <c r="D18" s="13"/>
      <c r="E18" s="13"/>
      <c r="F18" s="8"/>
      <c r="G18" s="8"/>
      <c r="H18" s="8"/>
      <c r="I18" s="8"/>
      <c r="J18" s="8"/>
      <c r="K18" s="8"/>
      <c r="L18" s="8"/>
      <c r="M18" s="2"/>
    </row>
    <row r="19" spans="1:13" ht="34.5" customHeight="1" x14ac:dyDescent="0.2">
      <c r="A19" s="46" t="s">
        <v>29</v>
      </c>
      <c r="B19" s="47"/>
      <c r="C19" s="13">
        <v>75000</v>
      </c>
      <c r="D19" s="13">
        <v>0</v>
      </c>
      <c r="E19" s="13">
        <f t="shared" ref="E19" si="0">C19-D19</f>
        <v>75000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4" t="s">
        <v>6</v>
      </c>
      <c r="B20" s="45"/>
      <c r="C20" s="13"/>
      <c r="D20" s="13"/>
      <c r="E20" s="13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6" t="s">
        <v>30</v>
      </c>
      <c r="B21" s="47"/>
      <c r="C21" s="13">
        <v>500</v>
      </c>
      <c r="D21" s="13">
        <v>0</v>
      </c>
      <c r="E21" s="13">
        <f t="shared" ref="E21:E23" si="1">C21-D21</f>
        <v>500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7" t="s">
        <v>31</v>
      </c>
      <c r="B22" s="36"/>
      <c r="C22" s="13">
        <v>150</v>
      </c>
      <c r="D22" s="13"/>
      <c r="E22" s="13">
        <f t="shared" si="1"/>
        <v>150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7" t="s">
        <v>32</v>
      </c>
      <c r="B23" s="36"/>
      <c r="C23" s="13">
        <v>200</v>
      </c>
      <c r="D23" s="13"/>
      <c r="E23" s="13">
        <f t="shared" si="1"/>
        <v>200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5"/>
      <c r="B24" s="36"/>
      <c r="C24" s="13"/>
      <c r="D24" s="13"/>
      <c r="E24" s="13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44" t="s">
        <v>12</v>
      </c>
      <c r="B25" s="45"/>
      <c r="C25" s="13"/>
      <c r="D25" s="13"/>
      <c r="E25" s="13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44"/>
      <c r="B26" s="45"/>
      <c r="C26" s="13">
        <v>0</v>
      </c>
      <c r="D26" s="13">
        <v>0</v>
      </c>
      <c r="E26" s="13">
        <f t="shared" ref="E26" si="2">C26-D26</f>
        <v>0</v>
      </c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44" t="s">
        <v>13</v>
      </c>
      <c r="B27" s="45"/>
      <c r="C27" s="13"/>
      <c r="D27" s="13"/>
      <c r="E27" s="13"/>
    </row>
    <row r="28" spans="1:13" ht="14.25" customHeight="1" x14ac:dyDescent="0.2">
      <c r="A28" s="48"/>
      <c r="B28" s="49"/>
      <c r="C28" s="13">
        <v>0</v>
      </c>
      <c r="D28" s="13">
        <v>0</v>
      </c>
      <c r="E28" s="13">
        <f t="shared" ref="E28" si="3">C28-D28</f>
        <v>0</v>
      </c>
    </row>
    <row r="29" spans="1:13" x14ac:dyDescent="0.2">
      <c r="A29" s="44" t="s">
        <v>14</v>
      </c>
      <c r="B29" s="45"/>
      <c r="C29" s="13"/>
      <c r="D29" s="13"/>
      <c r="E29" s="13"/>
    </row>
    <row r="30" spans="1:13" x14ac:dyDescent="0.2">
      <c r="A30" s="48"/>
      <c r="B30" s="49"/>
      <c r="C30" s="13">
        <v>0</v>
      </c>
      <c r="D30" s="13">
        <v>0</v>
      </c>
      <c r="E30" s="13">
        <f t="shared" ref="E30" si="4">C30-D30</f>
        <v>0</v>
      </c>
    </row>
    <row r="31" spans="1:13" x14ac:dyDescent="0.2">
      <c r="A31" s="44" t="s">
        <v>15</v>
      </c>
      <c r="B31" s="45"/>
      <c r="C31" s="13"/>
      <c r="D31" s="13"/>
      <c r="E31" s="13"/>
    </row>
    <row r="32" spans="1:13" x14ac:dyDescent="0.2">
      <c r="A32" s="48"/>
      <c r="B32" s="49"/>
      <c r="C32" s="13">
        <v>0</v>
      </c>
      <c r="D32" s="13">
        <v>0</v>
      </c>
      <c r="E32" s="13">
        <f t="shared" ref="E32" si="5">C32-D32</f>
        <v>0</v>
      </c>
    </row>
    <row r="33" spans="1:13" x14ac:dyDescent="0.2">
      <c r="A33" s="44" t="s">
        <v>16</v>
      </c>
      <c r="B33" s="45"/>
      <c r="C33" s="13"/>
      <c r="D33" s="13"/>
      <c r="E33" s="13"/>
    </row>
    <row r="34" spans="1:13" x14ac:dyDescent="0.2">
      <c r="A34" s="48" t="s">
        <v>33</v>
      </c>
      <c r="B34" s="49"/>
      <c r="C34" s="13">
        <v>750</v>
      </c>
      <c r="D34" s="13">
        <v>0</v>
      </c>
      <c r="E34" s="13">
        <f t="shared" ref="E34" si="6">C34-D34</f>
        <v>750</v>
      </c>
    </row>
    <row r="35" spans="1:13" x14ac:dyDescent="0.2">
      <c r="A35" s="44" t="s">
        <v>7</v>
      </c>
      <c r="B35" s="45"/>
      <c r="C35" s="13"/>
      <c r="D35" s="13"/>
      <c r="E35" s="13"/>
      <c r="F35" s="7"/>
      <c r="G35" s="7"/>
      <c r="H35" s="7"/>
      <c r="I35" s="7"/>
      <c r="J35" s="7"/>
      <c r="K35" s="7"/>
      <c r="L35" s="7"/>
      <c r="M35" s="7"/>
    </row>
    <row r="36" spans="1:13" x14ac:dyDescent="0.2">
      <c r="A36" s="46" t="s">
        <v>34</v>
      </c>
      <c r="B36" s="47"/>
      <c r="C36" s="14">
        <v>2520</v>
      </c>
      <c r="D36" s="13">
        <v>0</v>
      </c>
      <c r="E36" s="13">
        <f t="shared" ref="E36:E37" si="7">C36-D36</f>
        <v>2520</v>
      </c>
    </row>
    <row r="37" spans="1:13" ht="30" x14ac:dyDescent="0.2">
      <c r="A37" s="37" t="s">
        <v>35</v>
      </c>
      <c r="B37" s="36"/>
      <c r="C37" s="14">
        <v>1008</v>
      </c>
      <c r="D37" s="13"/>
      <c r="E37" s="13">
        <f t="shared" si="7"/>
        <v>1008</v>
      </c>
    </row>
    <row r="38" spans="1:13" x14ac:dyDescent="0.2">
      <c r="A38" s="44" t="s">
        <v>17</v>
      </c>
      <c r="B38" s="45"/>
      <c r="C38" s="14"/>
      <c r="D38" s="13"/>
      <c r="E38" s="13"/>
    </row>
    <row r="39" spans="1:13" s="2" customFormat="1" ht="15.75" thickBot="1" x14ac:dyDescent="0.25">
      <c r="A39" s="50"/>
      <c r="B39" s="51"/>
      <c r="C39" s="15">
        <v>0</v>
      </c>
      <c r="D39" s="15">
        <v>0</v>
      </c>
      <c r="E39" s="15">
        <f t="shared" ref="E39" si="8">C39-D39</f>
        <v>0</v>
      </c>
    </row>
    <row r="40" spans="1:13" s="2" customFormat="1" ht="15.75" thickTop="1" x14ac:dyDescent="0.2">
      <c r="A40" s="52" t="s">
        <v>0</v>
      </c>
      <c r="B40" s="53"/>
      <c r="C40" s="16">
        <f>SUM(C13:C39)</f>
        <v>284068</v>
      </c>
      <c r="D40" s="16">
        <f>SUM(D13:D39)</f>
        <v>0</v>
      </c>
      <c r="E40" s="16">
        <f>SUM(E13:E39)</f>
        <v>284068</v>
      </c>
    </row>
    <row r="41" spans="1:13" s="2" customFormat="1" x14ac:dyDescent="0.2">
      <c r="B41" s="20"/>
      <c r="C41" s="20"/>
      <c r="D41" s="20"/>
      <c r="E41" s="20"/>
    </row>
    <row r="42" spans="1:13" s="2" customFormat="1" ht="30" x14ac:dyDescent="0.2">
      <c r="A42" s="28" t="s">
        <v>26</v>
      </c>
      <c r="B42" s="29" t="s">
        <v>18</v>
      </c>
      <c r="C42" s="29" t="s">
        <v>20</v>
      </c>
      <c r="D42" s="29" t="s">
        <v>21</v>
      </c>
      <c r="E42" s="29" t="s">
        <v>22</v>
      </c>
    </row>
    <row r="43" spans="1:13" s="2" customFormat="1" x14ac:dyDescent="0.25">
      <c r="A43" s="19" t="s">
        <v>36</v>
      </c>
      <c r="B43" s="17"/>
      <c r="C43" s="18"/>
      <c r="D43" s="18"/>
      <c r="E43" s="18"/>
    </row>
    <row r="44" spans="1:13" s="2" customFormat="1" x14ac:dyDescent="0.25">
      <c r="A44" s="41" t="s">
        <v>48</v>
      </c>
      <c r="B44" s="17" t="s">
        <v>49</v>
      </c>
      <c r="C44" s="18">
        <v>150000</v>
      </c>
      <c r="D44" s="18"/>
      <c r="E44" s="18"/>
    </row>
    <row r="45" spans="1:13" s="2" customFormat="1" x14ac:dyDescent="0.25">
      <c r="A45" s="41" t="s">
        <v>50</v>
      </c>
      <c r="B45" s="17" t="s">
        <v>51</v>
      </c>
      <c r="C45" s="18">
        <v>40000</v>
      </c>
      <c r="D45" s="18"/>
      <c r="E45" s="18"/>
    </row>
    <row r="46" spans="1:13" s="2" customFormat="1" x14ac:dyDescent="0.25">
      <c r="A46" s="41" t="s">
        <v>57</v>
      </c>
      <c r="B46" s="17" t="s">
        <v>49</v>
      </c>
      <c r="C46" s="18">
        <v>300000</v>
      </c>
      <c r="D46" s="18"/>
      <c r="E46" s="18"/>
    </row>
    <row r="47" spans="1:13" s="2" customFormat="1" ht="15" customHeight="1" x14ac:dyDescent="0.25">
      <c r="A47" s="19" t="s">
        <v>23</v>
      </c>
      <c r="B47" s="17"/>
      <c r="C47" s="18"/>
      <c r="D47" s="18"/>
      <c r="E47" s="18"/>
    </row>
    <row r="48" spans="1:13" s="2" customFormat="1" ht="15" customHeight="1" x14ac:dyDescent="0.25">
      <c r="A48" s="41" t="s">
        <v>56</v>
      </c>
      <c r="B48" s="17" t="s">
        <v>49</v>
      </c>
      <c r="C48" s="18">
        <v>350000</v>
      </c>
      <c r="D48" s="18"/>
      <c r="E48" s="18"/>
    </row>
    <row r="49" spans="1:5" s="2" customFormat="1" x14ac:dyDescent="0.25">
      <c r="A49" s="19" t="s">
        <v>24</v>
      </c>
      <c r="B49" s="17"/>
      <c r="C49" s="18"/>
      <c r="D49" s="18"/>
      <c r="E49" s="18"/>
    </row>
    <row r="50" spans="1:5" s="2" customFormat="1" x14ac:dyDescent="0.25">
      <c r="A50" s="23" t="s">
        <v>37</v>
      </c>
      <c r="B50" s="17"/>
      <c r="C50" s="18">
        <v>57267</v>
      </c>
      <c r="D50" s="18"/>
      <c r="E50" s="18"/>
    </row>
    <row r="51" spans="1:5" s="2" customFormat="1" x14ac:dyDescent="0.25">
      <c r="A51" s="19"/>
      <c r="B51" s="17"/>
      <c r="C51" s="18"/>
      <c r="D51" s="18"/>
      <c r="E51" s="18"/>
    </row>
    <row r="52" spans="1:5" s="2" customFormat="1" x14ac:dyDescent="0.25">
      <c r="A52" s="19"/>
      <c r="B52" s="17"/>
      <c r="C52" s="18"/>
      <c r="D52" s="18"/>
      <c r="E52" s="18"/>
    </row>
    <row r="53" spans="1:5" s="2" customFormat="1" x14ac:dyDescent="0.25">
      <c r="A53" s="20"/>
      <c r="B53" s="23"/>
      <c r="C53" s="23"/>
      <c r="D53" s="23"/>
      <c r="E53" s="23"/>
    </row>
    <row r="54" spans="1:5" s="2" customFormat="1" ht="45" x14ac:dyDescent="0.2">
      <c r="A54" s="30" t="s">
        <v>27</v>
      </c>
      <c r="B54" s="29" t="s">
        <v>19</v>
      </c>
      <c r="C54" s="29" t="s">
        <v>10</v>
      </c>
      <c r="D54" s="29" t="s">
        <v>21</v>
      </c>
      <c r="E54" s="29" t="s">
        <v>22</v>
      </c>
    </row>
    <row r="55" spans="1:5" s="2" customFormat="1" ht="25.5" x14ac:dyDescent="0.2">
      <c r="A55" s="39" t="s">
        <v>44</v>
      </c>
      <c r="B55" s="40">
        <v>86696</v>
      </c>
      <c r="C55" s="40">
        <v>195000</v>
      </c>
      <c r="D55" s="40">
        <v>108304</v>
      </c>
      <c r="E55" s="40">
        <v>86696</v>
      </c>
    </row>
    <row r="56" spans="1:5" s="2" customFormat="1" ht="25.5" x14ac:dyDescent="0.2">
      <c r="A56" s="39" t="s">
        <v>45</v>
      </c>
      <c r="B56" s="40">
        <v>900</v>
      </c>
      <c r="C56" s="40">
        <v>146000</v>
      </c>
      <c r="D56" s="40">
        <v>145100</v>
      </c>
      <c r="E56" s="40">
        <v>900</v>
      </c>
    </row>
    <row r="57" spans="1:5" s="2" customFormat="1" ht="25.5" x14ac:dyDescent="0.2">
      <c r="A57" s="39" t="s">
        <v>47</v>
      </c>
      <c r="B57" s="40">
        <v>194262</v>
      </c>
      <c r="C57" s="40">
        <v>280000</v>
      </c>
      <c r="D57" s="40">
        <v>85738</v>
      </c>
      <c r="E57" s="40">
        <v>194262</v>
      </c>
    </row>
    <row r="58" spans="1:5" s="2" customFormat="1" ht="25.5" x14ac:dyDescent="0.2">
      <c r="A58" s="39" t="s">
        <v>46</v>
      </c>
      <c r="B58" s="40">
        <v>55559</v>
      </c>
      <c r="C58" s="40">
        <v>218000</v>
      </c>
      <c r="D58" s="40">
        <v>162441</v>
      </c>
      <c r="E58" s="40">
        <v>55559</v>
      </c>
    </row>
    <row r="59" spans="1:5" s="2" customFormat="1" x14ac:dyDescent="0.25">
      <c r="A59" s="19"/>
      <c r="B59" s="17"/>
      <c r="C59" s="18">
        <v>0</v>
      </c>
    </row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pans="1:1" s="2" customFormat="1" x14ac:dyDescent="0.2">
      <c r="A65" s="38"/>
    </row>
    <row r="66" spans="1:1" s="2" customFormat="1" x14ac:dyDescent="0.2"/>
    <row r="67" spans="1:1" s="2" customFormat="1" x14ac:dyDescent="0.2"/>
    <row r="68" spans="1:1" s="2" customFormat="1" x14ac:dyDescent="0.2"/>
    <row r="69" spans="1:1" s="2" customFormat="1" x14ac:dyDescent="0.2"/>
    <row r="70" spans="1:1" s="2" customFormat="1" x14ac:dyDescent="0.2"/>
    <row r="71" spans="1:1" s="2" customFormat="1" x14ac:dyDescent="0.2"/>
    <row r="72" spans="1:1" s="2" customFormat="1" x14ac:dyDescent="0.2"/>
    <row r="73" spans="1:1" s="2" customFormat="1" x14ac:dyDescent="0.2"/>
    <row r="74" spans="1:1" s="2" customFormat="1" x14ac:dyDescent="0.2"/>
    <row r="75" spans="1:1" s="2" customFormat="1" x14ac:dyDescent="0.2"/>
    <row r="76" spans="1:1" s="2" customFormat="1" x14ac:dyDescent="0.2"/>
    <row r="77" spans="1:1" s="2" customFormat="1" x14ac:dyDescent="0.2"/>
    <row r="78" spans="1:1" s="2" customFormat="1" x14ac:dyDescent="0.2"/>
    <row r="79" spans="1:1" s="2" customFormat="1" x14ac:dyDescent="0.2"/>
    <row r="80" spans="1:1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pans="1:3" s="2" customFormat="1" x14ac:dyDescent="0.2"/>
    <row r="690" spans="1:3" s="2" customFormat="1" x14ac:dyDescent="0.2"/>
    <row r="691" spans="1:3" s="2" customFormat="1" x14ac:dyDescent="0.2"/>
    <row r="692" spans="1:3" s="2" customFormat="1" x14ac:dyDescent="0.2"/>
    <row r="693" spans="1:3" s="2" customFormat="1" x14ac:dyDescent="0.2"/>
    <row r="694" spans="1:3" s="2" customFormat="1" x14ac:dyDescent="0.2"/>
    <row r="695" spans="1:3" s="2" customFormat="1" x14ac:dyDescent="0.2"/>
    <row r="696" spans="1:3" s="2" customFormat="1" x14ac:dyDescent="0.2"/>
    <row r="697" spans="1:3" s="2" customFormat="1" x14ac:dyDescent="0.2"/>
    <row r="698" spans="1:3" s="2" customFormat="1" x14ac:dyDescent="0.2"/>
    <row r="699" spans="1:3" s="2" customFormat="1" x14ac:dyDescent="0.2"/>
    <row r="700" spans="1:3" s="2" customFormat="1" x14ac:dyDescent="0.2"/>
    <row r="701" spans="1:3" s="2" customFormat="1" x14ac:dyDescent="0.2"/>
    <row r="702" spans="1:3" x14ac:dyDescent="0.2">
      <c r="A702" s="2"/>
      <c r="B702" s="2"/>
      <c r="C702" s="2"/>
    </row>
    <row r="703" spans="1:3" x14ac:dyDescent="0.2">
      <c r="A703" s="2"/>
      <c r="B703" s="2"/>
      <c r="C703" s="2"/>
    </row>
  </sheetData>
  <mergeCells count="22">
    <mergeCell ref="A38:B38"/>
    <mergeCell ref="A39:B39"/>
    <mergeCell ref="A40:B40"/>
    <mergeCell ref="A33:B33"/>
    <mergeCell ref="A34:B34"/>
    <mergeCell ref="A35:B35"/>
    <mergeCell ref="A36:B36"/>
    <mergeCell ref="A28:B28"/>
    <mergeCell ref="A29:B29"/>
    <mergeCell ref="A30:B30"/>
    <mergeCell ref="A31:B31"/>
    <mergeCell ref="A32:B32"/>
    <mergeCell ref="A27:B27"/>
    <mergeCell ref="A18:B18"/>
    <mergeCell ref="A19:B19"/>
    <mergeCell ref="A20:B20"/>
    <mergeCell ref="A21:B21"/>
    <mergeCell ref="A12:B12"/>
    <mergeCell ref="A13:B13"/>
    <mergeCell ref="A17:B17"/>
    <mergeCell ref="A25:B25"/>
    <mergeCell ref="A26:B26"/>
  </mergeCells>
  <phoneticPr fontId="1" type="noConversion"/>
  <pageMargins left="0.5" right="0.5" top="0.5" bottom="0.5" header="0.25" footer="0"/>
  <pageSetup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2019-05-09T01:32:37Z</dcterms:modified>
</cp:coreProperties>
</file>