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L2020\RFP\5 FINAL Proposals\"/>
    </mc:Choice>
  </mc:AlternateContent>
  <bookViews>
    <workbookView xWindow="0" yWindow="0" windowWidth="17970" windowHeight="10860"/>
  </bookViews>
  <sheets>
    <sheet name="Project Budget" sheetId="1" r:id="rId1"/>
  </sheets>
  <definedNames>
    <definedName name="_xlnm.Print_Area" localSheetId="0">'Project Budget'!$A$1:$E$58</definedName>
  </definedNames>
  <calcPr calcId="162913"/>
</workbook>
</file>

<file path=xl/calcChain.xml><?xml version="1.0" encoding="utf-8"?>
<calcChain xmlns="http://schemas.openxmlformats.org/spreadsheetml/2006/main">
  <c r="E22" i="1" l="1"/>
  <c r="E23" i="1"/>
  <c r="E37" i="1"/>
  <c r="E39" i="1" l="1"/>
  <c r="D40" i="1" l="1"/>
  <c r="C40" i="1"/>
  <c r="E36" i="1"/>
  <c r="E34" i="1"/>
  <c r="E32" i="1"/>
  <c r="E30" i="1"/>
  <c r="E28" i="1"/>
  <c r="E26" i="1"/>
  <c r="E21" i="1"/>
  <c r="E19" i="1"/>
  <c r="E13" i="1"/>
  <c r="E40" i="1" l="1"/>
</calcChain>
</file>

<file path=xl/sharedStrings.xml><?xml version="1.0" encoding="utf-8"?>
<sst xmlns="http://schemas.openxmlformats.org/spreadsheetml/2006/main" count="63" uniqueCount="58">
  <si>
    <t>COLUMN TOTAL</t>
  </si>
  <si>
    <t>BUDGET ITEM</t>
  </si>
  <si>
    <t>Amount Spent</t>
  </si>
  <si>
    <t>ENVIRONMENT AND NATURAL RESOURCES TRUST FUND BUDGET</t>
  </si>
  <si>
    <t>Personnel (Wages and Benefits)</t>
  </si>
  <si>
    <t>Professional/Technical/Service Contracts</t>
  </si>
  <si>
    <t>Equipment/Tools/Supplies</t>
  </si>
  <si>
    <r>
      <t>Travel expenses in Minnesota</t>
    </r>
    <r>
      <rPr>
        <sz val="11"/>
        <rFont val="Arial"/>
        <family val="2"/>
      </rPr>
      <t/>
    </r>
  </si>
  <si>
    <t>Environment and Natural Resources Trust Fund</t>
  </si>
  <si>
    <t>Legal Citation:</t>
  </si>
  <si>
    <t>Budget</t>
  </si>
  <si>
    <t xml:space="preserve">
Balance</t>
  </si>
  <si>
    <t>Capital Expenditures Over $5,000</t>
  </si>
  <si>
    <t>Fee Title Acquisition</t>
  </si>
  <si>
    <t xml:space="preserve">Easement Acquisition </t>
  </si>
  <si>
    <t>Professional Services for Acquisition</t>
  </si>
  <si>
    <t xml:space="preserve">Printing </t>
  </si>
  <si>
    <t>Other</t>
  </si>
  <si>
    <t>Status (secured or pending)</t>
  </si>
  <si>
    <t>Amount legally obligated but not yet spent</t>
  </si>
  <si>
    <t xml:space="preserve"> Budget</t>
  </si>
  <si>
    <t>Spent</t>
  </si>
  <si>
    <t>Balance</t>
  </si>
  <si>
    <t xml:space="preserve">State: </t>
  </si>
  <si>
    <t>In kind:</t>
  </si>
  <si>
    <t>M.L. 2020 Budget Spreadsheet</t>
  </si>
  <si>
    <t xml:space="preserve">SOURCE AND USE OF OTHER FUNDS CONTRIBUTED TO THE PROJECT
</t>
  </si>
  <si>
    <t xml:space="preserve">Other ENRTF APPROPRIATIONS AWARDED IN THE LAST SIX YEARS
</t>
  </si>
  <si>
    <t>Attachment A: Project Budget Spreadsheet</t>
  </si>
  <si>
    <t>Natural Resources Research Institute - monitor marsh birds and map aerial imagery over two years.</t>
  </si>
  <si>
    <t>Speakers for playback (10 @ $50)</t>
  </si>
  <si>
    <t>Waders (4 @ $150)</t>
  </si>
  <si>
    <t>Binoculars (4 @ $200)</t>
  </si>
  <si>
    <t>Reports and flyers</t>
  </si>
  <si>
    <t>Site-based travel within St. Louis River Estuary @ 500 miles per years @56 cents per mile</t>
  </si>
  <si>
    <t>Travel from St. Paul to St. Louis River Estuary 2 round trips per year @ 300 miles @56 cents per mile</t>
  </si>
  <si>
    <t xml:space="preserve">Non-State: </t>
  </si>
  <si>
    <t>Audubon indirect charges (24.66%)</t>
  </si>
  <si>
    <r>
      <t xml:space="preserve">Project Manager: </t>
    </r>
    <r>
      <rPr>
        <sz val="11"/>
        <rFont val="Calibri"/>
        <family val="2"/>
        <scheme val="minor"/>
      </rPr>
      <t>Nat Miller</t>
    </r>
  </si>
  <si>
    <r>
      <t xml:space="preserve">Project Title: </t>
    </r>
    <r>
      <rPr>
        <sz val="11"/>
        <rFont val="Calibri"/>
        <family val="2"/>
        <scheme val="minor"/>
      </rPr>
      <t xml:space="preserve"> Marsh bird conservation planning in the St. Louis River Estuary</t>
    </r>
  </si>
  <si>
    <r>
      <t xml:space="preserve">Organization: </t>
    </r>
    <r>
      <rPr>
        <sz val="11"/>
        <rFont val="Calibri"/>
        <family val="2"/>
        <scheme val="minor"/>
      </rPr>
      <t>Audubon Minnesota</t>
    </r>
  </si>
  <si>
    <r>
      <t xml:space="preserve">Project Budget: </t>
    </r>
    <r>
      <rPr>
        <sz val="11"/>
        <rFont val="Calibri"/>
        <family val="2"/>
        <scheme val="minor"/>
      </rPr>
      <t>$284,068</t>
    </r>
  </si>
  <si>
    <r>
      <t xml:space="preserve">Project Length and Completion Date: </t>
    </r>
    <r>
      <rPr>
        <sz val="11"/>
        <rFont val="Calibri"/>
        <family val="2"/>
        <scheme val="minor"/>
      </rPr>
      <t xml:space="preserve"> Three years, November 2023</t>
    </r>
  </si>
  <si>
    <r>
      <t xml:space="preserve">Today's Date:  </t>
    </r>
    <r>
      <rPr>
        <sz val="11"/>
        <rFont val="Calibri"/>
        <family val="2"/>
        <scheme val="minor"/>
      </rPr>
      <t>3/14/2019</t>
    </r>
  </si>
  <si>
    <t>Maximize Value of Water Impoundments to Wildlife. Legal Citation: M.L. 2017, Chp. 96, Sec. 2, Subd. 06f</t>
  </si>
  <si>
    <t>Create a Statewide Waterbird Monitoring Program. Legal Citation: M.L. 2015, Chp. 76, Sec. 2, Subd. 03f</t>
  </si>
  <si>
    <t xml:space="preserve">Controlling Reed Canary Grass to Regenerate Floodplain Forest Legal Citation: M.L. 2016, Chp. 186, Sec. 02, Subd. 08e </t>
  </si>
  <si>
    <t>Local planning and implementation efforts for bird habitat. Legal Citatation: M.L. 2017, Chp. 96, Sec. 2, Subd. 05e</t>
  </si>
  <si>
    <t>Crown Family Philanthropies</t>
  </si>
  <si>
    <t>Pending</t>
  </si>
  <si>
    <t xml:space="preserve">Audubon  </t>
  </si>
  <si>
    <t>Secured</t>
  </si>
  <si>
    <t>Director of Conservation Great Lakes, 1 person, 15% FTE x 3 years, 76% salary, 24% fringe ($59,400)</t>
  </si>
  <si>
    <t>Marsh Bird Coordinator, 1 person, 50% FTE x 3 years, 76% salary, 24% fringe ($99,000)</t>
  </si>
  <si>
    <t>Office Adminstrator, 1 person, 10% FTE x 3 years, 76% salary, 24% fringe ($13,860)</t>
  </si>
  <si>
    <t>Engagement Director, 1 person, 10% FTE x 3 years, 76% salary, 24% fringe ($31,680)</t>
  </si>
  <si>
    <t>Outdoor Heritage Council</t>
  </si>
  <si>
    <t xml:space="preserve">Great Lakes Restoration Initiative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</si>
</sst>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164" formatCode="_([$$-409]* #,##0_);_([$$-409]* \(#,##0\);_([$$-409]* &quot;-&quot;??_);_(@_)"/>
    <numFmt numFmtId="165" formatCode="_(&quot;$&quot;* #,##0_);_(&quot;$&quot;* \(#,##0\);_(&quot;$&quot;* &quot;-&quot;??_);_(@_)"/>
    <numFmt numFmtId="166" formatCode="&quot;$&quot;#,##0"/>
  </numFmts>
  <fonts count="10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0" borderId="0" xfId="0" applyFont="1" applyFill="1" applyAlignment="1">
      <alignment vertical="top"/>
    </xf>
    <xf numFmtId="164" fontId="3" fillId="0" borderId="3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164" fontId="3" fillId="0" borderId="2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165" fontId="3" fillId="0" borderId="3" xfId="1" applyNumberFormat="1" applyFont="1" applyBorder="1"/>
    <xf numFmtId="165" fontId="3" fillId="0" borderId="3" xfId="1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0" borderId="3" xfId="0" applyFont="1" applyBorder="1"/>
    <xf numFmtId="0" fontId="4" fillId="2" borderId="1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164" fontId="3" fillId="4" borderId="3" xfId="0" applyNumberFormat="1" applyFont="1" applyFill="1" applyBorder="1" applyAlignment="1">
      <alignment horizontal="right" vertical="top" wrapText="1"/>
    </xf>
    <xf numFmtId="164" fontId="3" fillId="3" borderId="3" xfId="0" applyNumberFormat="1" applyFont="1" applyFill="1" applyBorder="1" applyAlignment="1">
      <alignment horizontal="right" vertical="top" wrapText="1"/>
    </xf>
    <xf numFmtId="0" fontId="5" fillId="4" borderId="9" xfId="0" applyFont="1" applyFill="1" applyBorder="1" applyAlignment="1">
      <alignment vertical="top" wrapText="1"/>
    </xf>
    <xf numFmtId="0" fontId="5" fillId="4" borderId="10" xfId="0" applyFont="1" applyFill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9" fillId="4" borderId="3" xfId="0" applyFont="1" applyFill="1" applyBorder="1" applyAlignment="1">
      <alignment vertical="center" wrapText="1"/>
    </xf>
    <xf numFmtId="166" fontId="3" fillId="4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3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173830</xdr:colOff>
      <xdr:row>0</xdr:row>
      <xdr:rowOff>140495</xdr:rowOff>
    </xdr:from>
    <xdr:to>
      <xdr:col>4</xdr:col>
      <xdr:colOff>657603</xdr:colOff>
      <xdr:row>5</xdr:row>
      <xdr:rowOff>107157</xdr:rowOff>
    </xdr:to>
    <xdr:pic>
      <xdr:nvPicPr>
        <xdr:cNvPr id="3" name="Picture 2" descr="ENRTF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8455" y="140495"/>
          <a:ext cx="1360073" cy="95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S703"/>
  <sheetViews>
    <sheetView tabSelected="1" view="pageBreakPreview" topLeftCell="A34" zoomScaleNormal="100" zoomScaleSheetLayoutView="100" zoomScalePageLayoutView="70" workbookViewId="0">
      <selection activeCell="F49" sqref="F49"/>
    </sheetView>
  </sheetViews>
  <sheetFormatPr defaultColWidth="7.85546875" defaultRowHeight="15" x14ac:dyDescent="0.2"/>
  <cols>
    <col min="1" max="1" width="68.5703125" style="1" customWidth="1"/>
    <col min="2" max="2" width="14.85546875" style="10" customWidth="1"/>
    <col min="3" max="3" width="14.42578125" style="11" customWidth="1"/>
    <col min="4" max="9" width="13.140625" style="1" customWidth="1"/>
    <col min="10" max="10" width="11.140625" style="1" customWidth="1"/>
    <col min="11" max="11" width="11.28515625" style="1" customWidth="1"/>
    <col min="12" max="16384" width="7.85546875" style="1"/>
  </cols>
  <sheetData>
    <row r="1" spans="1:19" x14ac:dyDescent="0.2">
      <c r="A1" s="7" t="s">
        <v>28</v>
      </c>
      <c r="B1" s="2"/>
      <c r="C1" s="2"/>
    </row>
    <row r="2" spans="1:19" s="5" customFormat="1" x14ac:dyDescent="0.2">
      <c r="A2" s="6" t="s">
        <v>8</v>
      </c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5" customFormat="1" ht="16.5" customHeight="1" x14ac:dyDescent="0.2">
      <c r="A3" s="8" t="s">
        <v>25</v>
      </c>
      <c r="B3" s="4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7" customFormat="1" ht="16.149999999999999" customHeight="1" x14ac:dyDescent="0.2">
      <c r="A4" s="5" t="s">
        <v>9</v>
      </c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5" customFormat="1" ht="16.149999999999999" customHeight="1" x14ac:dyDescent="0.2">
      <c r="A5" s="5" t="s">
        <v>38</v>
      </c>
      <c r="B5" s="6"/>
      <c r="C5" s="6"/>
    </row>
    <row r="6" spans="1:19" s="5" customFormat="1" ht="16.149999999999999" customHeight="1" x14ac:dyDescent="0.2">
      <c r="A6" s="5" t="s">
        <v>39</v>
      </c>
      <c r="B6" s="6"/>
      <c r="C6" s="6"/>
    </row>
    <row r="7" spans="1:19" s="5" customFormat="1" ht="16.149999999999999" customHeight="1" x14ac:dyDescent="0.2">
      <c r="A7" s="5" t="s">
        <v>40</v>
      </c>
      <c r="B7" s="6"/>
      <c r="C7" s="6"/>
    </row>
    <row r="8" spans="1:19" s="5" customFormat="1" ht="16.149999999999999" customHeight="1" x14ac:dyDescent="0.2">
      <c r="A8" s="9" t="s">
        <v>41</v>
      </c>
      <c r="B8" s="6"/>
      <c r="C8" s="6"/>
    </row>
    <row r="9" spans="1:19" s="3" customFormat="1" ht="16.149999999999999" customHeight="1" x14ac:dyDescent="0.2">
      <c r="A9" s="5" t="s">
        <v>42</v>
      </c>
      <c r="B9" s="6"/>
      <c r="C9" s="6"/>
      <c r="D9" s="5"/>
      <c r="E9" s="5"/>
      <c r="F9" s="5"/>
      <c r="G9" s="5"/>
      <c r="H9" s="5"/>
      <c r="I9" s="5"/>
      <c r="J9" s="5"/>
      <c r="K9" s="5"/>
    </row>
    <row r="10" spans="1:19" s="5" customFormat="1" ht="16.149999999999999" customHeight="1" x14ac:dyDescent="0.2">
      <c r="A10" s="12" t="s">
        <v>43</v>
      </c>
      <c r="B10" s="6"/>
      <c r="C10" s="6"/>
      <c r="D10" s="22"/>
      <c r="E10" s="22"/>
    </row>
    <row r="11" spans="1:19" ht="33.6" customHeight="1" thickBot="1" x14ac:dyDescent="0.3">
      <c r="A11" s="26" t="s">
        <v>3</v>
      </c>
      <c r="B11" s="27"/>
      <c r="C11" s="25" t="s">
        <v>10</v>
      </c>
      <c r="D11" s="24" t="s">
        <v>2</v>
      </c>
      <c r="E11" s="25" t="s">
        <v>11</v>
      </c>
      <c r="F11" s="7"/>
      <c r="G11" s="7"/>
      <c r="H11" s="7"/>
      <c r="I11" s="7"/>
      <c r="J11" s="7"/>
      <c r="K11" s="7"/>
      <c r="L11" s="7"/>
    </row>
    <row r="12" spans="1:19" ht="15.75" thickTop="1" x14ac:dyDescent="0.2">
      <c r="A12" s="42" t="s">
        <v>1</v>
      </c>
      <c r="B12" s="43"/>
      <c r="C12" s="21"/>
      <c r="D12" s="33"/>
      <c r="E12" s="34"/>
      <c r="F12" s="7"/>
      <c r="G12" s="7"/>
      <c r="H12" s="7"/>
      <c r="I12" s="7"/>
      <c r="J12" s="7"/>
      <c r="K12" s="7"/>
      <c r="L12" s="7"/>
    </row>
    <row r="13" spans="1:19" x14ac:dyDescent="0.2">
      <c r="A13" s="44" t="s">
        <v>4</v>
      </c>
      <c r="B13" s="45"/>
      <c r="C13" s="13">
        <v>203940</v>
      </c>
      <c r="D13" s="31">
        <v>0</v>
      </c>
      <c r="E13" s="31">
        <f>C13-D13</f>
        <v>203940</v>
      </c>
      <c r="F13" s="8"/>
      <c r="G13" s="8"/>
      <c r="H13" s="8"/>
      <c r="I13" s="8"/>
      <c r="J13" s="8"/>
      <c r="K13" s="8"/>
      <c r="L13" s="8"/>
      <c r="M13" s="2"/>
    </row>
    <row r="14" spans="1:19" ht="30" x14ac:dyDescent="0.2">
      <c r="A14" s="37" t="s">
        <v>52</v>
      </c>
      <c r="B14" s="36"/>
      <c r="C14" s="13"/>
      <c r="D14" s="31"/>
      <c r="E14" s="31"/>
      <c r="F14" s="8"/>
      <c r="G14" s="8"/>
      <c r="H14" s="8"/>
      <c r="I14" s="8"/>
      <c r="J14" s="8"/>
      <c r="K14" s="8"/>
      <c r="L14" s="8"/>
      <c r="M14" s="2"/>
    </row>
    <row r="15" spans="1:19" ht="30" x14ac:dyDescent="0.2">
      <c r="A15" s="37" t="s">
        <v>53</v>
      </c>
      <c r="B15" s="36"/>
      <c r="C15" s="13"/>
      <c r="D15" s="31"/>
      <c r="E15" s="31"/>
      <c r="F15" s="8"/>
      <c r="G15" s="8"/>
      <c r="H15" s="8"/>
      <c r="I15" s="8"/>
      <c r="J15" s="8"/>
      <c r="K15" s="8"/>
      <c r="L15" s="8"/>
      <c r="M15" s="2"/>
    </row>
    <row r="16" spans="1:19" ht="30" x14ac:dyDescent="0.2">
      <c r="A16" s="37" t="s">
        <v>54</v>
      </c>
      <c r="B16" s="36"/>
      <c r="C16" s="13"/>
      <c r="D16" s="31"/>
      <c r="E16" s="31"/>
      <c r="F16" s="8"/>
      <c r="G16" s="8"/>
      <c r="H16" s="8"/>
      <c r="I16" s="8"/>
      <c r="J16" s="8"/>
      <c r="K16" s="8"/>
      <c r="L16" s="8"/>
      <c r="M16" s="2"/>
    </row>
    <row r="17" spans="1:13" x14ac:dyDescent="0.2">
      <c r="A17" s="46" t="s">
        <v>55</v>
      </c>
      <c r="B17" s="47"/>
      <c r="C17" s="32"/>
      <c r="D17" s="32"/>
      <c r="E17" s="32"/>
      <c r="F17" s="8"/>
      <c r="G17" s="8"/>
      <c r="H17" s="8"/>
      <c r="I17" s="8"/>
      <c r="J17" s="8"/>
      <c r="K17" s="8"/>
      <c r="L17" s="8"/>
      <c r="M17" s="2"/>
    </row>
    <row r="18" spans="1:13" x14ac:dyDescent="0.2">
      <c r="A18" s="44" t="s">
        <v>5</v>
      </c>
      <c r="B18" s="45"/>
      <c r="C18" s="13"/>
      <c r="D18" s="13"/>
      <c r="E18" s="13"/>
      <c r="F18" s="8"/>
      <c r="G18" s="8"/>
      <c r="H18" s="8"/>
      <c r="I18" s="8"/>
      <c r="J18" s="8"/>
      <c r="K18" s="8"/>
      <c r="L18" s="8"/>
      <c r="M18" s="2"/>
    </row>
    <row r="19" spans="1:13" ht="34.5" customHeight="1" x14ac:dyDescent="0.2">
      <c r="A19" s="46" t="s">
        <v>29</v>
      </c>
      <c r="B19" s="47"/>
      <c r="C19" s="13">
        <v>75000</v>
      </c>
      <c r="D19" s="13">
        <v>0</v>
      </c>
      <c r="E19" s="13">
        <f t="shared" ref="E19" si="0">C19-D19</f>
        <v>75000</v>
      </c>
      <c r="F19" s="8"/>
      <c r="G19" s="8"/>
      <c r="H19" s="8"/>
      <c r="I19" s="8"/>
      <c r="J19" s="8"/>
      <c r="K19" s="8"/>
      <c r="L19" s="8"/>
      <c r="M19" s="2"/>
    </row>
    <row r="20" spans="1:13" x14ac:dyDescent="0.2">
      <c r="A20" s="44" t="s">
        <v>6</v>
      </c>
      <c r="B20" s="45"/>
      <c r="C20" s="13"/>
      <c r="D20" s="13"/>
      <c r="E20" s="13"/>
      <c r="F20" s="8"/>
      <c r="G20" s="8"/>
      <c r="H20" s="8"/>
      <c r="I20" s="8"/>
      <c r="J20" s="8"/>
      <c r="K20" s="8"/>
      <c r="L20" s="8"/>
      <c r="M20" s="2"/>
    </row>
    <row r="21" spans="1:13" x14ac:dyDescent="0.2">
      <c r="A21" s="46" t="s">
        <v>30</v>
      </c>
      <c r="B21" s="47"/>
      <c r="C21" s="13">
        <v>500</v>
      </c>
      <c r="D21" s="13">
        <v>0</v>
      </c>
      <c r="E21" s="13">
        <f t="shared" ref="E21:E23" si="1">C21-D21</f>
        <v>500</v>
      </c>
      <c r="F21" s="8"/>
      <c r="G21" s="8"/>
      <c r="H21" s="8"/>
      <c r="I21" s="8"/>
      <c r="J21" s="8"/>
      <c r="K21" s="8"/>
      <c r="L21" s="8"/>
      <c r="M21" s="2"/>
    </row>
    <row r="22" spans="1:13" x14ac:dyDescent="0.2">
      <c r="A22" s="37" t="s">
        <v>31</v>
      </c>
      <c r="B22" s="36"/>
      <c r="C22" s="13">
        <v>150</v>
      </c>
      <c r="D22" s="13"/>
      <c r="E22" s="13">
        <f t="shared" si="1"/>
        <v>150</v>
      </c>
      <c r="F22" s="8"/>
      <c r="G22" s="8"/>
      <c r="H22" s="8"/>
      <c r="I22" s="8"/>
      <c r="J22" s="8"/>
      <c r="K22" s="8"/>
      <c r="L22" s="8"/>
      <c r="M22" s="2"/>
    </row>
    <row r="23" spans="1:13" x14ac:dyDescent="0.2">
      <c r="A23" s="37" t="s">
        <v>32</v>
      </c>
      <c r="B23" s="36"/>
      <c r="C23" s="13">
        <v>200</v>
      </c>
      <c r="D23" s="13"/>
      <c r="E23" s="13">
        <f t="shared" si="1"/>
        <v>200</v>
      </c>
      <c r="F23" s="8"/>
      <c r="G23" s="8"/>
      <c r="H23" s="8"/>
      <c r="I23" s="8"/>
      <c r="J23" s="8"/>
      <c r="K23" s="8"/>
      <c r="L23" s="8"/>
      <c r="M23" s="2"/>
    </row>
    <row r="24" spans="1:13" x14ac:dyDescent="0.2">
      <c r="A24" s="35"/>
      <c r="B24" s="36"/>
      <c r="C24" s="13"/>
      <c r="D24" s="13"/>
      <c r="E24" s="13"/>
      <c r="F24" s="8"/>
      <c r="G24" s="8"/>
      <c r="H24" s="8"/>
      <c r="I24" s="8"/>
      <c r="J24" s="8"/>
      <c r="K24" s="8"/>
      <c r="L24" s="8"/>
      <c r="M24" s="2"/>
    </row>
    <row r="25" spans="1:13" x14ac:dyDescent="0.2">
      <c r="A25" s="44" t="s">
        <v>12</v>
      </c>
      <c r="B25" s="45"/>
      <c r="C25" s="13"/>
      <c r="D25" s="13"/>
      <c r="E25" s="13"/>
      <c r="F25" s="8"/>
      <c r="G25" s="8"/>
      <c r="H25" s="8"/>
      <c r="I25" s="8"/>
      <c r="J25" s="8"/>
      <c r="K25" s="8"/>
      <c r="L25" s="8"/>
      <c r="M25" s="2"/>
    </row>
    <row r="26" spans="1:13" x14ac:dyDescent="0.2">
      <c r="A26" s="44"/>
      <c r="B26" s="45"/>
      <c r="C26" s="13">
        <v>0</v>
      </c>
      <c r="D26" s="13">
        <v>0</v>
      </c>
      <c r="E26" s="13">
        <f t="shared" ref="E26" si="2">C26-D26</f>
        <v>0</v>
      </c>
      <c r="F26" s="8"/>
      <c r="G26" s="8"/>
      <c r="H26" s="8"/>
      <c r="I26" s="8"/>
      <c r="J26" s="8"/>
      <c r="K26" s="8"/>
      <c r="L26" s="8"/>
      <c r="M26" s="2"/>
    </row>
    <row r="27" spans="1:13" x14ac:dyDescent="0.2">
      <c r="A27" s="44" t="s">
        <v>13</v>
      </c>
      <c r="B27" s="45"/>
      <c r="C27" s="13"/>
      <c r="D27" s="13"/>
      <c r="E27" s="13"/>
    </row>
    <row r="28" spans="1:13" ht="14.25" customHeight="1" x14ac:dyDescent="0.2">
      <c r="A28" s="48"/>
      <c r="B28" s="49"/>
      <c r="C28" s="13">
        <v>0</v>
      </c>
      <c r="D28" s="13">
        <v>0</v>
      </c>
      <c r="E28" s="13">
        <f t="shared" ref="E28" si="3">C28-D28</f>
        <v>0</v>
      </c>
    </row>
    <row r="29" spans="1:13" x14ac:dyDescent="0.2">
      <c r="A29" s="44" t="s">
        <v>14</v>
      </c>
      <c r="B29" s="45"/>
      <c r="C29" s="13"/>
      <c r="D29" s="13"/>
      <c r="E29" s="13"/>
    </row>
    <row r="30" spans="1:13" x14ac:dyDescent="0.2">
      <c r="A30" s="48"/>
      <c r="B30" s="49"/>
      <c r="C30" s="13">
        <v>0</v>
      </c>
      <c r="D30" s="13">
        <v>0</v>
      </c>
      <c r="E30" s="13">
        <f t="shared" ref="E30" si="4">C30-D30</f>
        <v>0</v>
      </c>
    </row>
    <row r="31" spans="1:13" x14ac:dyDescent="0.2">
      <c r="A31" s="44" t="s">
        <v>15</v>
      </c>
      <c r="B31" s="45"/>
      <c r="C31" s="13"/>
      <c r="D31" s="13"/>
      <c r="E31" s="13"/>
    </row>
    <row r="32" spans="1:13" x14ac:dyDescent="0.2">
      <c r="A32" s="48"/>
      <c r="B32" s="49"/>
      <c r="C32" s="13">
        <v>0</v>
      </c>
      <c r="D32" s="13">
        <v>0</v>
      </c>
      <c r="E32" s="13">
        <f t="shared" ref="E32" si="5">C32-D32</f>
        <v>0</v>
      </c>
    </row>
    <row r="33" spans="1:13" x14ac:dyDescent="0.2">
      <c r="A33" s="44" t="s">
        <v>16</v>
      </c>
      <c r="B33" s="45"/>
      <c r="C33" s="13"/>
      <c r="D33" s="13"/>
      <c r="E33" s="13"/>
    </row>
    <row r="34" spans="1:13" x14ac:dyDescent="0.2">
      <c r="A34" s="48" t="s">
        <v>33</v>
      </c>
      <c r="B34" s="49"/>
      <c r="C34" s="13">
        <v>750</v>
      </c>
      <c r="D34" s="13">
        <v>0</v>
      </c>
      <c r="E34" s="13">
        <f t="shared" ref="E34" si="6">C34-D34</f>
        <v>750</v>
      </c>
    </row>
    <row r="35" spans="1:13" x14ac:dyDescent="0.2">
      <c r="A35" s="44" t="s">
        <v>7</v>
      </c>
      <c r="B35" s="45"/>
      <c r="C35" s="13"/>
      <c r="D35" s="13"/>
      <c r="E35" s="13"/>
      <c r="F35" s="7"/>
      <c r="G35" s="7"/>
      <c r="H35" s="7"/>
      <c r="I35" s="7"/>
      <c r="J35" s="7"/>
      <c r="K35" s="7"/>
      <c r="L35" s="7"/>
      <c r="M35" s="7"/>
    </row>
    <row r="36" spans="1:13" x14ac:dyDescent="0.2">
      <c r="A36" s="46" t="s">
        <v>34</v>
      </c>
      <c r="B36" s="47"/>
      <c r="C36" s="14">
        <v>2520</v>
      </c>
      <c r="D36" s="13">
        <v>0</v>
      </c>
      <c r="E36" s="13">
        <f t="shared" ref="E36:E37" si="7">C36-D36</f>
        <v>2520</v>
      </c>
    </row>
    <row r="37" spans="1:13" ht="30" x14ac:dyDescent="0.2">
      <c r="A37" s="37" t="s">
        <v>35</v>
      </c>
      <c r="B37" s="36"/>
      <c r="C37" s="14">
        <v>1008</v>
      </c>
      <c r="D37" s="13"/>
      <c r="E37" s="13">
        <f t="shared" si="7"/>
        <v>1008</v>
      </c>
    </row>
    <row r="38" spans="1:13" x14ac:dyDescent="0.2">
      <c r="A38" s="44" t="s">
        <v>17</v>
      </c>
      <c r="B38" s="45"/>
      <c r="C38" s="14"/>
      <c r="D38" s="13"/>
      <c r="E38" s="13"/>
    </row>
    <row r="39" spans="1:13" s="2" customFormat="1" ht="15.75" thickBot="1" x14ac:dyDescent="0.25">
      <c r="A39" s="50"/>
      <c r="B39" s="51"/>
      <c r="C39" s="15">
        <v>0</v>
      </c>
      <c r="D39" s="15">
        <v>0</v>
      </c>
      <c r="E39" s="15">
        <f t="shared" ref="E39" si="8">C39-D39</f>
        <v>0</v>
      </c>
    </row>
    <row r="40" spans="1:13" s="2" customFormat="1" ht="15.75" thickTop="1" x14ac:dyDescent="0.2">
      <c r="A40" s="52" t="s">
        <v>0</v>
      </c>
      <c r="B40" s="53"/>
      <c r="C40" s="16">
        <f>SUM(C13:C39)</f>
        <v>284068</v>
      </c>
      <c r="D40" s="16">
        <f>SUM(D13:D39)</f>
        <v>0</v>
      </c>
      <c r="E40" s="16">
        <f>SUM(E13:E39)</f>
        <v>284068</v>
      </c>
    </row>
    <row r="41" spans="1:13" s="2" customFormat="1" x14ac:dyDescent="0.2">
      <c r="B41" s="20"/>
      <c r="C41" s="20"/>
      <c r="D41" s="20"/>
      <c r="E41" s="20"/>
    </row>
    <row r="42" spans="1:13" s="2" customFormat="1" ht="30" x14ac:dyDescent="0.2">
      <c r="A42" s="28" t="s">
        <v>26</v>
      </c>
      <c r="B42" s="29" t="s">
        <v>18</v>
      </c>
      <c r="C42" s="29" t="s">
        <v>20</v>
      </c>
      <c r="D42" s="29" t="s">
        <v>21</v>
      </c>
      <c r="E42" s="29" t="s">
        <v>22</v>
      </c>
    </row>
    <row r="43" spans="1:13" s="2" customFormat="1" x14ac:dyDescent="0.25">
      <c r="A43" s="19" t="s">
        <v>36</v>
      </c>
      <c r="B43" s="17"/>
      <c r="C43" s="18"/>
      <c r="D43" s="18"/>
      <c r="E43" s="18"/>
    </row>
    <row r="44" spans="1:13" s="2" customFormat="1" x14ac:dyDescent="0.25">
      <c r="A44" s="41" t="s">
        <v>48</v>
      </c>
      <c r="B44" s="17" t="s">
        <v>49</v>
      </c>
      <c r="C44" s="18">
        <v>150000</v>
      </c>
      <c r="D44" s="18"/>
      <c r="E44" s="18"/>
    </row>
    <row r="45" spans="1:13" s="2" customFormat="1" x14ac:dyDescent="0.25">
      <c r="A45" s="41" t="s">
        <v>50</v>
      </c>
      <c r="B45" s="17" t="s">
        <v>51</v>
      </c>
      <c r="C45" s="18">
        <v>40000</v>
      </c>
      <c r="D45" s="18"/>
      <c r="E45" s="18"/>
    </row>
    <row r="46" spans="1:13" s="2" customFormat="1" x14ac:dyDescent="0.25">
      <c r="A46" s="41" t="s">
        <v>57</v>
      </c>
      <c r="B46" s="17" t="s">
        <v>49</v>
      </c>
      <c r="C46" s="18">
        <v>300000</v>
      </c>
      <c r="D46" s="18"/>
      <c r="E46" s="18"/>
    </row>
    <row r="47" spans="1:13" s="2" customFormat="1" ht="15" customHeight="1" x14ac:dyDescent="0.25">
      <c r="A47" s="19" t="s">
        <v>23</v>
      </c>
      <c r="B47" s="17"/>
      <c r="C47" s="18"/>
      <c r="D47" s="18"/>
      <c r="E47" s="18"/>
    </row>
    <row r="48" spans="1:13" s="2" customFormat="1" ht="15" customHeight="1" x14ac:dyDescent="0.25">
      <c r="A48" s="41" t="s">
        <v>56</v>
      </c>
      <c r="B48" s="17" t="s">
        <v>49</v>
      </c>
      <c r="C48" s="18">
        <v>350000</v>
      </c>
      <c r="D48" s="18"/>
      <c r="E48" s="18"/>
    </row>
    <row r="49" spans="1:5" s="2" customFormat="1" x14ac:dyDescent="0.25">
      <c r="A49" s="19" t="s">
        <v>24</v>
      </c>
      <c r="B49" s="17"/>
      <c r="C49" s="18"/>
      <c r="D49" s="18"/>
      <c r="E49" s="18"/>
    </row>
    <row r="50" spans="1:5" s="2" customFormat="1" x14ac:dyDescent="0.25">
      <c r="A50" s="23" t="s">
        <v>37</v>
      </c>
      <c r="B50" s="17"/>
      <c r="C50" s="18">
        <v>57267</v>
      </c>
      <c r="D50" s="18"/>
      <c r="E50" s="18"/>
    </row>
    <row r="51" spans="1:5" s="2" customFormat="1" x14ac:dyDescent="0.25">
      <c r="A51" s="19"/>
      <c r="B51" s="17"/>
      <c r="C51" s="18"/>
      <c r="D51" s="18"/>
      <c r="E51" s="18"/>
    </row>
    <row r="52" spans="1:5" s="2" customFormat="1" x14ac:dyDescent="0.25">
      <c r="A52" s="19"/>
      <c r="B52" s="17"/>
      <c r="C52" s="18"/>
      <c r="D52" s="18"/>
      <c r="E52" s="18"/>
    </row>
    <row r="53" spans="1:5" s="2" customFormat="1" x14ac:dyDescent="0.25">
      <c r="A53" s="20"/>
      <c r="B53" s="23"/>
      <c r="C53" s="23"/>
      <c r="D53" s="23"/>
      <c r="E53" s="23"/>
    </row>
    <row r="54" spans="1:5" s="2" customFormat="1" ht="45" x14ac:dyDescent="0.2">
      <c r="A54" s="30" t="s">
        <v>27</v>
      </c>
      <c r="B54" s="29" t="s">
        <v>19</v>
      </c>
      <c r="C54" s="29" t="s">
        <v>10</v>
      </c>
      <c r="D54" s="29" t="s">
        <v>21</v>
      </c>
      <c r="E54" s="29" t="s">
        <v>22</v>
      </c>
    </row>
    <row r="55" spans="1:5" s="2" customFormat="1" ht="25.5" x14ac:dyDescent="0.2">
      <c r="A55" s="39" t="s">
        <v>44</v>
      </c>
      <c r="B55" s="40">
        <v>86696</v>
      </c>
      <c r="C55" s="40">
        <v>195000</v>
      </c>
      <c r="D55" s="40">
        <v>108304</v>
      </c>
      <c r="E55" s="40">
        <v>86696</v>
      </c>
    </row>
    <row r="56" spans="1:5" s="2" customFormat="1" ht="25.5" x14ac:dyDescent="0.2">
      <c r="A56" s="39" t="s">
        <v>45</v>
      </c>
      <c r="B56" s="40">
        <v>900</v>
      </c>
      <c r="C56" s="40">
        <v>146000</v>
      </c>
      <c r="D56" s="40">
        <v>145100</v>
      </c>
      <c r="E56" s="40">
        <v>900</v>
      </c>
    </row>
    <row r="57" spans="1:5" s="2" customFormat="1" ht="25.5" x14ac:dyDescent="0.2">
      <c r="A57" s="39" t="s">
        <v>47</v>
      </c>
      <c r="B57" s="40">
        <v>194262</v>
      </c>
      <c r="C57" s="40">
        <v>280000</v>
      </c>
      <c r="D57" s="40">
        <v>85738</v>
      </c>
      <c r="E57" s="40">
        <v>194262</v>
      </c>
    </row>
    <row r="58" spans="1:5" s="2" customFormat="1" ht="25.5" x14ac:dyDescent="0.2">
      <c r="A58" s="39" t="s">
        <v>46</v>
      </c>
      <c r="B58" s="40">
        <v>55559</v>
      </c>
      <c r="C58" s="40">
        <v>218000</v>
      </c>
      <c r="D58" s="40">
        <v>162441</v>
      </c>
      <c r="E58" s="40">
        <v>55559</v>
      </c>
    </row>
    <row r="59" spans="1:5" s="2" customFormat="1" x14ac:dyDescent="0.25">
      <c r="A59" s="19"/>
      <c r="B59" s="17"/>
      <c r="C59" s="18">
        <v>0</v>
      </c>
    </row>
    <row r="60" spans="1:5" s="2" customFormat="1" x14ac:dyDescent="0.2"/>
    <row r="61" spans="1:5" s="2" customFormat="1" x14ac:dyDescent="0.2"/>
    <row r="62" spans="1:5" s="2" customFormat="1" x14ac:dyDescent="0.2"/>
    <row r="63" spans="1:5" s="2" customFormat="1" x14ac:dyDescent="0.2"/>
    <row r="64" spans="1:5" s="2" customFormat="1" x14ac:dyDescent="0.2"/>
    <row r="65" spans="1:1" s="2" customFormat="1" x14ac:dyDescent="0.2">
      <c r="A65" s="38"/>
    </row>
    <row r="66" spans="1:1" s="2" customFormat="1" x14ac:dyDescent="0.2"/>
    <row r="67" spans="1:1" s="2" customFormat="1" x14ac:dyDescent="0.2"/>
    <row r="68" spans="1:1" s="2" customFormat="1" x14ac:dyDescent="0.2"/>
    <row r="69" spans="1:1" s="2" customFormat="1" x14ac:dyDescent="0.2"/>
    <row r="70" spans="1:1" s="2" customFormat="1" x14ac:dyDescent="0.2"/>
    <row r="71" spans="1:1" s="2" customFormat="1" x14ac:dyDescent="0.2"/>
    <row r="72" spans="1:1" s="2" customFormat="1" x14ac:dyDescent="0.2"/>
    <row r="73" spans="1:1" s="2" customFormat="1" x14ac:dyDescent="0.2"/>
    <row r="74" spans="1:1" s="2" customFormat="1" x14ac:dyDescent="0.2"/>
    <row r="75" spans="1:1" s="2" customFormat="1" x14ac:dyDescent="0.2"/>
    <row r="76" spans="1:1" s="2" customFormat="1" x14ac:dyDescent="0.2"/>
    <row r="77" spans="1:1" s="2" customFormat="1" x14ac:dyDescent="0.2"/>
    <row r="78" spans="1:1" s="2" customFormat="1" x14ac:dyDescent="0.2"/>
    <row r="79" spans="1:1" s="2" customFormat="1" x14ac:dyDescent="0.2"/>
    <row r="80" spans="1:1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  <row r="683" s="2" customFormat="1" x14ac:dyDescent="0.2"/>
    <row r="684" s="2" customFormat="1" x14ac:dyDescent="0.2"/>
    <row r="685" s="2" customFormat="1" x14ac:dyDescent="0.2"/>
    <row r="686" s="2" customFormat="1" x14ac:dyDescent="0.2"/>
    <row r="687" s="2" customFormat="1" x14ac:dyDescent="0.2"/>
    <row r="688" s="2" customFormat="1" x14ac:dyDescent="0.2"/>
    <row r="689" spans="1:3" s="2" customFormat="1" x14ac:dyDescent="0.2"/>
    <row r="690" spans="1:3" s="2" customFormat="1" x14ac:dyDescent="0.2"/>
    <row r="691" spans="1:3" s="2" customFormat="1" x14ac:dyDescent="0.2"/>
    <row r="692" spans="1:3" s="2" customFormat="1" x14ac:dyDescent="0.2"/>
    <row r="693" spans="1:3" s="2" customFormat="1" x14ac:dyDescent="0.2"/>
    <row r="694" spans="1:3" s="2" customFormat="1" x14ac:dyDescent="0.2"/>
    <row r="695" spans="1:3" s="2" customFormat="1" x14ac:dyDescent="0.2"/>
    <row r="696" spans="1:3" s="2" customFormat="1" x14ac:dyDescent="0.2"/>
    <row r="697" spans="1:3" s="2" customFormat="1" x14ac:dyDescent="0.2"/>
    <row r="698" spans="1:3" s="2" customFormat="1" x14ac:dyDescent="0.2"/>
    <row r="699" spans="1:3" s="2" customFormat="1" x14ac:dyDescent="0.2"/>
    <row r="700" spans="1:3" s="2" customFormat="1" x14ac:dyDescent="0.2"/>
    <row r="701" spans="1:3" s="2" customFormat="1" x14ac:dyDescent="0.2"/>
    <row r="702" spans="1:3" x14ac:dyDescent="0.2">
      <c r="A702" s="2"/>
      <c r="B702" s="2"/>
      <c r="C702" s="2"/>
    </row>
    <row r="703" spans="1:3" x14ac:dyDescent="0.2">
      <c r="A703" s="2"/>
      <c r="B703" s="2"/>
      <c r="C703" s="2"/>
    </row>
  </sheetData>
  <mergeCells count="22">
    <mergeCell ref="A38:B38"/>
    <mergeCell ref="A39:B39"/>
    <mergeCell ref="A40:B40"/>
    <mergeCell ref="A33:B33"/>
    <mergeCell ref="A34:B34"/>
    <mergeCell ref="A35:B35"/>
    <mergeCell ref="A36:B36"/>
    <mergeCell ref="A28:B28"/>
    <mergeCell ref="A29:B29"/>
    <mergeCell ref="A30:B30"/>
    <mergeCell ref="A31:B31"/>
    <mergeCell ref="A32:B32"/>
    <mergeCell ref="A27:B27"/>
    <mergeCell ref="A18:B18"/>
    <mergeCell ref="A19:B19"/>
    <mergeCell ref="A20:B20"/>
    <mergeCell ref="A21:B21"/>
    <mergeCell ref="A12:B12"/>
    <mergeCell ref="A13:B13"/>
    <mergeCell ref="A17:B17"/>
    <mergeCell ref="A25:B25"/>
    <mergeCell ref="A26:B26"/>
  </mergeCells>
  <phoneticPr fontId="1" type="noConversion"/>
  <pageMargins left="0.5" right="0.5" top="0.5" bottom="0.5" header="0.25" footer="0"/>
  <pageSetup scale="6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Budget</vt:lpstr>
      <vt:lpstr>'Project Budget'!Print_Area</vt:lpstr>
    </vt:vector>
  </TitlesOfParts>
  <Company>State of MN LCC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Budget Page</dc:title>
  <dc:subject>LCCMR Work Plan Document - Budget Page</dc:subject>
  <dc:creator>diana.griffith@lccmr.leg.mn</dc:creator>
  <cp:lastModifiedBy>Diana Griffith</cp:lastModifiedBy>
  <cp:lastPrinted>2018-11-29T18:07:17Z</cp:lastPrinted>
  <dcterms:created xsi:type="dcterms:W3CDTF">2001-02-08T10:40:59Z</dcterms:created>
  <dcterms:modified xsi:type="dcterms:W3CDTF">2019-05-09T01:32:37Z</dcterms:modified>
</cp:coreProperties>
</file>