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rants\LCCMR\2020 Proposals\Pollinator Thrust\1. Grant Development\2. Proposal\Final for submission\"/>
    </mc:Choice>
  </mc:AlternateContent>
  <bookViews>
    <workbookView xWindow="0" yWindow="0" windowWidth="19200" windowHeight="8310"/>
  </bookViews>
  <sheets>
    <sheet name="Acquisition List" sheetId="1" r:id="rId1"/>
  </sheets>
  <definedNames>
    <definedName name="_xlnm.Print_Area" localSheetId="0">'Acquisition List'!$A$1:$N$38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4" i="1" l="1"/>
  <c r="E26" i="1"/>
</calcChain>
</file>

<file path=xl/sharedStrings.xml><?xml version="1.0" encoding="utf-8"?>
<sst xmlns="http://schemas.openxmlformats.org/spreadsheetml/2006/main" count="189" uniqueCount="150">
  <si>
    <t>Attachment C: Template</t>
  </si>
  <si>
    <t>Environment and Natural Resources Trust Fund</t>
  </si>
  <si>
    <t>M.L. 2020 Acquisition/Restoration Parcel List Spreadsheet</t>
  </si>
  <si>
    <t>Legal Citation:</t>
  </si>
  <si>
    <r>
      <t>Instructions:</t>
    </r>
    <r>
      <rPr>
        <b/>
        <i/>
        <sz val="11"/>
        <color rgb="FF000000"/>
        <rFont val="Calibri"/>
        <family val="2"/>
        <scheme val="minor"/>
      </rPr>
      <t xml:space="preserve"> </t>
    </r>
    <r>
      <rPr>
        <i/>
        <sz val="11"/>
        <color rgb="FF000000"/>
        <rFont val="Calibri"/>
        <family val="2"/>
        <scheme val="minor"/>
      </rPr>
      <t xml:space="preserve">Please include on the following list all targeted parcels that you are currently considering for acquisition (fee title or easement) or restoration (all phases) using the appropriation. The list may include more parcels than you will ultimately acquire or conduct restoration work on with the funds. To be eligible as part of your project, however, a parcel must be included on the list.  Changes may be requested through the amendment process.                  </t>
    </r>
  </si>
  <si>
    <t>Please update the status column and submit with yuour periodic workplan updates. Include any significant issues related to any particular parcel in your activity and project status sections of your Main Workplan Document.</t>
  </si>
  <si>
    <t>#</t>
  </si>
  <si>
    <t>Acquisition or Restoration
Parcel Name</t>
  </si>
  <si>
    <r>
      <t xml:space="preserve">Geographic Coordinates </t>
    </r>
    <r>
      <rPr>
        <sz val="11"/>
        <color theme="1"/>
        <rFont val="Calibri"/>
        <family val="2"/>
        <scheme val="minor"/>
      </rPr>
      <t/>
    </r>
  </si>
  <si>
    <t>Estimated Cost</t>
  </si>
  <si>
    <t>Estimated Annual PILT Liabilities</t>
  </si>
  <si>
    <t>County</t>
  </si>
  <si>
    <t>Site Significance</t>
  </si>
  <si>
    <t>Activity Description       (all restoration)</t>
  </si>
  <si>
    <t># of Acres</t>
  </si>
  <si>
    <t># of Shoreline Miles</t>
  </si>
  <si>
    <t xml:space="preserve">Type of Landowner </t>
  </si>
  <si>
    <t>Proposed Fee Title or Easement Holder
(if applicable)</t>
  </si>
  <si>
    <t>Status of work  </t>
  </si>
  <si>
    <t>Latitude</t>
  </si>
  <si>
    <t>Longitude</t>
  </si>
  <si>
    <t>Westwood Hills Nature Center IV</t>
  </si>
  <si>
    <t>44° 58' 05.7" N</t>
  </si>
  <si>
    <t>93° 23' 33.6" W</t>
  </si>
  <si>
    <t>Hennepin</t>
  </si>
  <si>
    <t>highly visited large habitat core with mosaic of wetland, lake, shoreline, prairie, savanna, woodland, forest.</t>
  </si>
  <si>
    <t>wetland, shoreline, savanna, and woodland pollinator patches</t>
  </si>
  <si>
    <t>Municipality</t>
  </si>
  <si>
    <t>Phases 1-3 complete/underway with Trust Fund and City funds</t>
  </si>
  <si>
    <t>Commons Park</t>
  </si>
  <si>
    <t>44° 54' 22.5" N</t>
  </si>
  <si>
    <t>93° 33' 59.1" W</t>
  </si>
  <si>
    <t>turf conversion to prairie, savanna knoll clearing, slopes exposes soild</t>
  </si>
  <si>
    <t>Engaged in landowner negotiations</t>
  </si>
  <si>
    <t>Ramsey COR </t>
  </si>
  <si>
    <t>45° 13' 53.2" N</t>
  </si>
  <si>
    <t>3° 27' 36.8" W</t>
  </si>
  <si>
    <t xml:space="preserve">Anoka </t>
  </si>
  <si>
    <t>linear ROW adjacent to railroad ROW</t>
  </si>
  <si>
    <t>turf conversion to tallgrass prairie
ROW adjacent to RR</t>
  </si>
  <si>
    <t>Sucker Lake/Lake  Vadnais</t>
  </si>
  <si>
    <t>45° 04' 35.2" N</t>
  </si>
  <si>
    <t>93° 06' 14.4" W</t>
  </si>
  <si>
    <t>Ramsey</t>
  </si>
  <si>
    <t>aqautic, shoreline and wetland habitat complex</t>
  </si>
  <si>
    <t>Shoreline and wetland pollinator enhancement</t>
  </si>
  <si>
    <t>WMO</t>
  </si>
  <si>
    <t>Dakota</t>
  </si>
  <si>
    <t>large habitat core with mosaic</t>
  </si>
  <si>
    <t>Regal Fritillary habitat target; praire enhancement with focus on  violet; woodland patches</t>
  </si>
  <si>
    <t>Ritter Farm Park</t>
  </si>
  <si>
    <t>44° 40' 23.7" N</t>
  </si>
  <si>
    <t>93°18'01.2"W</t>
  </si>
  <si>
    <t>Hidden Valley Park</t>
  </si>
  <si>
    <t>44° 45' 47.2" N</t>
  </si>
  <si>
    <t>93° 20' 34.4" W</t>
  </si>
  <si>
    <t>Scott</t>
  </si>
  <si>
    <t>high quality dry prairie remnant with rare species</t>
  </si>
  <si>
    <t>pollinator lawn; enhance remnant, raingarden, reconstruction</t>
  </si>
  <si>
    <t>Earlier work funded by Trust Fund and City</t>
  </si>
  <si>
    <t>Sedan Brook  SNA</t>
  </si>
  <si>
    <t>45° 32' 52.5" N</t>
  </si>
  <si>
    <t>95° 05' 12.1" W</t>
  </si>
  <si>
    <t>Stearns</t>
  </si>
  <si>
    <t>habitat core for wet prairie, woodland, riparian</t>
  </si>
  <si>
    <t>wet-mesic prairie reconstructionto add to existing habitatcore</t>
  </si>
  <si>
    <t>State</t>
  </si>
  <si>
    <t>Liberty Glen Park</t>
  </si>
  <si>
    <t>45° 32' 16.0" N</t>
  </si>
  <si>
    <t>94° 08' 28.9" W</t>
  </si>
  <si>
    <t>Sherburne</t>
  </si>
  <si>
    <t>part of large habitat complex in river valley</t>
  </si>
  <si>
    <t>floodplain wetland enhancement; pollinator patches in adjacent Talahi Woods (following OHF)</t>
  </si>
  <si>
    <t>Dakota Trail</t>
  </si>
  <si>
    <t>restore old field to prairie</t>
  </si>
  <si>
    <t>Park District</t>
  </si>
  <si>
    <t>Mississippi River Bluff</t>
  </si>
  <si>
    <t>two sites along river bluff; future trail site</t>
  </si>
  <si>
    <t>Inspiration Easement</t>
  </si>
  <si>
    <t>45° 00' 45.2" N</t>
  </si>
  <si>
    <t>92° 47' 26.0" W</t>
  </si>
  <si>
    <t>Washington</t>
  </si>
  <si>
    <t>restored prairie in river corridor</t>
  </si>
  <si>
    <t>interseeding prairie</t>
  </si>
  <si>
    <t>Municipal Easement</t>
  </si>
  <si>
    <t>Hidden Falls/Crosby Farm/Meeker Dam</t>
  </si>
  <si>
    <t>44° 54' 17.1" N</t>
  </si>
  <si>
    <t>93° 11' 26.5" W</t>
  </si>
  <si>
    <t>forest, woodland, savanna, prairie, shoreline, wetland mosaic in river corridor</t>
  </si>
  <si>
    <t>St. Louis Park: Oak Hill / Louisiana Oaks</t>
  </si>
  <si>
    <t>44° 56' 36.4" N</t>
  </si>
  <si>
    <t>93° 22' 33.0" W</t>
  </si>
  <si>
    <t>Maplewood City Hall</t>
  </si>
  <si>
    <t>45° 00' 13.3" N</t>
  </si>
  <si>
    <t>93° 01' 15.4" W</t>
  </si>
  <si>
    <t>high visitation site with mosaic of wetland, shoreline, turf, prairie, savanna</t>
  </si>
  <si>
    <t>pollinator lawn, prairie, wetland, pollinator woodland patches</t>
  </si>
  <si>
    <t>Clear Lake Twsp Park</t>
  </si>
  <si>
    <t>45° 24' 21.0" N</t>
  </si>
  <si>
    <t>93° 59' 46.6" W</t>
  </si>
  <si>
    <t>high prairie and savanna potential site, in river corridor</t>
  </si>
  <si>
    <t>butterfly garden; plugs</t>
  </si>
  <si>
    <t>Woodbury Basins</t>
  </si>
  <si>
    <t>44° 55' 08.0" N</t>
  </si>
  <si>
    <t>92° 56' 12.2" W</t>
  </si>
  <si>
    <t>highly visible sites in development cores with corridor habitat</t>
  </si>
  <si>
    <t>two highly  visible stormwater basins incl City Hall</t>
  </si>
  <si>
    <t>Watershed District</t>
  </si>
  <si>
    <t>State Highway ROW</t>
  </si>
  <si>
    <t>Stearns, Sherburne, Anoka</t>
  </si>
  <si>
    <t xml:space="preserve">linear corridor habitat </t>
  </si>
  <si>
    <t>turf conversion, pollinator lawn</t>
  </si>
  <si>
    <t>MnDOT</t>
  </si>
  <si>
    <t>Clearview Elementary School Forest</t>
  </si>
  <si>
    <t>45° 26' 16.3" N</t>
  </si>
  <si>
    <t>94° 00' 53.5" W</t>
  </si>
  <si>
    <t>high quality prairie remnant stressed by red cedar encroachment</t>
  </si>
  <si>
    <t>Red cedar removal to release prairie remnant</t>
  </si>
  <si>
    <t>ISD</t>
  </si>
  <si>
    <t>NOTES: Activity 2 Monitoring will occur on these same sites but is a separate cost.</t>
  </si>
  <si>
    <t>recent 3RPD acquistion; adjacent to current trail site</t>
  </si>
  <si>
    <t>44° 55' 09.9" N </t>
  </si>
  <si>
    <t>93° 42' 55.7" W</t>
  </si>
  <si>
    <t>45° 13' 28.2" N</t>
  </si>
  <si>
    <t>93° 28' 10.0" W</t>
  </si>
  <si>
    <t>45° 19' 02.0" N</t>
  </si>
  <si>
    <t>93° 39' 59.7" W</t>
  </si>
  <si>
    <t>Crow Lake Twsp BSWR RIM Easement</t>
  </si>
  <si>
    <t>Protected Private</t>
  </si>
  <si>
    <t>59 ac grassland, wetland mosaic in ag landscape</t>
  </si>
  <si>
    <t>Intensive pollinator seeding</t>
  </si>
  <si>
    <t>Pollinator gardens underway with private funds</t>
  </si>
  <si>
    <t>Project Title: Pollinator Central: Habitat improvement with citizen monitoring from Hastings to St. Cloud</t>
  </si>
  <si>
    <t>Project Manager: Wiley Buck</t>
  </si>
  <si>
    <t>Organization: Great River Greening</t>
  </si>
  <si>
    <t>Project Length and Completion Date: 3 Years, June 30, 2023</t>
  </si>
  <si>
    <t>Today’s Date: 15 April 2019</t>
  </si>
  <si>
    <r>
      <t>College/Department/Division:</t>
    </r>
    <r>
      <rPr>
        <b/>
        <i/>
        <sz val="11"/>
        <rFont val="Calibri"/>
        <family val="2"/>
        <scheme val="minor"/>
      </rPr>
      <t xml:space="preserve"> Conservation Department</t>
    </r>
  </si>
  <si>
    <t>Spring Lake Park Reserve: Phase I</t>
  </si>
  <si>
    <t>44° 45' 23.0" N</t>
  </si>
  <si>
    <t>92° 58' 56.1" W</t>
  </si>
  <si>
    <t>45° 28' 36.2" N</t>
  </si>
  <si>
    <t>95° 01' 23.7" W</t>
  </si>
  <si>
    <t>M.L. 2020 ENRTF Appropriation:  $ 861,000</t>
  </si>
  <si>
    <t>interseeding; woodland; turf conversion; pollinator turf</t>
  </si>
  <si>
    <t>woodland opening and pollinator planting</t>
  </si>
  <si>
    <t>high visitation site, woodland and edge habitat</t>
  </si>
  <si>
    <t>lake shoreline with woodland habitat</t>
  </si>
  <si>
    <t>woodland opening and prairie establishment</t>
  </si>
  <si>
    <t>varied habitat with woodland edge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</si>
</sst>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1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11"/>
      <color theme="1"/>
      <name val="Arial"/>
      <family val="2"/>
    </font>
    <font>
      <b/>
      <i/>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xf numFmtId="0" fontId="12" fillId="0" borderId="0" xfId="0" applyFont="1" applyAlignment="1">
      <alignment vertical="top"/>
    </xf>
    <xf numFmtId="0" fontId="12" fillId="0" borderId="0" xfId="0" applyFont="1"/>
    <xf numFmtId="0" fontId="11" fillId="0" borderId="0" xfId="0" applyFont="1"/>
    <xf numFmtId="0" fontId="10" fillId="0" borderId="0" xfId="0" applyFont="1"/>
    <xf numFmtId="42" fontId="10" fillId="0" borderId="0" xfId="0" applyNumberFormat="1" applyFont="1"/>
    <xf numFmtId="0" fontId="11" fillId="0" borderId="0" xfId="0" applyFont="1" applyAlignment="1"/>
    <xf numFmtId="0" fontId="13" fillId="0" borderId="0" xfId="0" applyFont="1" applyAlignment="1"/>
    <xf numFmtId="0" fontId="9" fillId="0" borderId="0" xfId="0" applyFont="1"/>
    <xf numFmtId="42" fontId="9" fillId="0" borderId="0" xfId="0" applyNumberFormat="1" applyFont="1"/>
    <xf numFmtId="0" fontId="9" fillId="0" borderId="1" xfId="0" applyFont="1" applyBorder="1" applyAlignment="1">
      <alignment horizontal="center" wrapText="1"/>
    </xf>
    <xf numFmtId="0" fontId="9" fillId="0" borderId="1" xfId="0" applyFont="1" applyBorder="1" applyAlignment="1">
      <alignment wrapText="1"/>
    </xf>
    <xf numFmtId="0" fontId="9" fillId="0" borderId="2" xfId="0" applyFont="1" applyBorder="1" applyAlignment="1">
      <alignment wrapText="1"/>
    </xf>
    <xf numFmtId="42" fontId="9" fillId="0" borderId="1" xfId="0" applyNumberFormat="1" applyFont="1" applyBorder="1" applyAlignment="1">
      <alignment wrapText="1"/>
    </xf>
    <xf numFmtId="0" fontId="9" fillId="0" borderId="1" xfId="0" applyFont="1" applyFill="1" applyBorder="1" applyAlignment="1">
      <alignment wrapText="1"/>
    </xf>
    <xf numFmtId="0" fontId="9" fillId="0" borderId="4" xfId="0" applyFont="1" applyBorder="1" applyAlignment="1">
      <alignment horizontal="center" wrapText="1"/>
    </xf>
    <xf numFmtId="0" fontId="9" fillId="0" borderId="4" xfId="0" applyFont="1" applyFill="1" applyBorder="1" applyAlignment="1">
      <alignment wrapText="1"/>
    </xf>
    <xf numFmtId="0" fontId="9" fillId="0" borderId="4" xfId="0" applyFont="1" applyBorder="1" applyAlignment="1">
      <alignment wrapText="1"/>
    </xf>
    <xf numFmtId="0" fontId="9" fillId="0" borderId="6" xfId="0" applyFont="1" applyBorder="1" applyAlignment="1">
      <alignment wrapText="1"/>
    </xf>
    <xf numFmtId="42" fontId="9" fillId="0" borderId="4" xfId="0" applyNumberFormat="1" applyFont="1" applyBorder="1" applyAlignment="1">
      <alignment wrapText="1"/>
    </xf>
    <xf numFmtId="0" fontId="11" fillId="2" borderId="1" xfId="0" applyFont="1" applyFill="1" applyBorder="1" applyAlignment="1">
      <alignment horizontal="center" wrapText="1"/>
    </xf>
    <xf numFmtId="2" fontId="9" fillId="0" borderId="1" xfId="0" applyNumberFormat="1" applyFont="1" applyBorder="1" applyAlignment="1">
      <alignment horizontal="center" wrapText="1"/>
    </xf>
    <xf numFmtId="0" fontId="8" fillId="0" borderId="1" xfId="0" applyFont="1" applyBorder="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wrapText="1"/>
    </xf>
    <xf numFmtId="0" fontId="6" fillId="0" borderId="4" xfId="0" applyFont="1" applyFill="1" applyBorder="1" applyAlignment="1">
      <alignment wrapText="1"/>
    </xf>
    <xf numFmtId="0" fontId="6" fillId="0" borderId="4" xfId="0" applyFont="1" applyBorder="1" applyAlignment="1">
      <alignment wrapText="1"/>
    </xf>
    <xf numFmtId="2" fontId="6" fillId="0" borderId="4" xfId="0" quotePrefix="1" applyNumberFormat="1" applyFont="1" applyBorder="1" applyAlignment="1">
      <alignment horizontal="center" wrapText="1"/>
    </xf>
    <xf numFmtId="0" fontId="5" fillId="0" borderId="0" xfId="0" applyFont="1"/>
    <xf numFmtId="0" fontId="5" fillId="0" borderId="4" xfId="0" applyFont="1" applyBorder="1" applyAlignment="1">
      <alignment wrapText="1"/>
    </xf>
    <xf numFmtId="0" fontId="4" fillId="0" borderId="4" xfId="0" applyFont="1"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2" fillId="0" borderId="1" xfId="0" applyFont="1" applyBorder="1" applyAlignment="1">
      <alignment wrapText="1"/>
    </xf>
    <xf numFmtId="0" fontId="9" fillId="0" borderId="12"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42" fontId="11" fillId="2" borderId="4" xfId="0" applyNumberFormat="1" applyFont="1" applyFill="1" applyBorder="1" applyAlignment="1">
      <alignment horizontal="center" wrapText="1"/>
    </xf>
    <xf numFmtId="42" fontId="11" fillId="2" borderId="5" xfId="0" applyNumberFormat="1"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6" fillId="0" borderId="3" xfId="0" applyFont="1" applyBorder="1" applyAlignment="1"/>
  </cellXfs>
  <cellStyles count="1">
    <cellStyle name="Normal" xfId="0" builtinId="0"/>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142875</xdr:colOff>
      <xdr:row>1</xdr:row>
      <xdr:rowOff>28575</xdr:rowOff>
    </xdr:from>
    <xdr:to>
      <xdr:col>13</xdr:col>
      <xdr:colOff>1502948</xdr:colOff>
      <xdr:row>8</xdr:row>
      <xdr:rowOff>38100</xdr:rowOff>
    </xdr:to>
    <xdr:pic>
      <xdr:nvPicPr>
        <xdr:cNvPr id="3" name="Picture 2" descr="ENRTF Logo">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219075"/>
          <a:ext cx="1360073"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tabSelected="1" view="pageBreakPreview" topLeftCell="A18" zoomScaleNormal="100" zoomScaleSheetLayoutView="100" workbookViewId="0">
      <selection activeCell="H24" sqref="H24"/>
    </sheetView>
  </sheetViews>
  <sheetFormatPr defaultColWidth="8.81640625" defaultRowHeight="14.5" x14ac:dyDescent="0.35"/>
  <cols>
    <col min="1" max="1" width="6.1796875" style="4" customWidth="1"/>
    <col min="2" max="2" width="17.26953125" style="4" customWidth="1"/>
    <col min="3" max="4" width="9.54296875" style="4" customWidth="1"/>
    <col min="5" max="5" width="11.54296875" style="5" customWidth="1"/>
    <col min="6" max="6" width="10.1796875" style="5" customWidth="1"/>
    <col min="7" max="7" width="11.26953125" style="4" customWidth="1"/>
    <col min="8" max="8" width="39.26953125" style="4" customWidth="1"/>
    <col min="9" max="9" width="21.26953125" style="4" customWidth="1"/>
    <col min="10" max="10" width="9.26953125" style="4" customWidth="1"/>
    <col min="11" max="11" width="8.453125" style="4" customWidth="1"/>
    <col min="12" max="12" width="14.26953125" style="4" customWidth="1"/>
    <col min="13" max="13" width="12.453125" style="4" customWidth="1"/>
    <col min="14" max="14" width="23" style="4" customWidth="1"/>
    <col min="15" max="16384" width="8.81640625" style="4"/>
  </cols>
  <sheetData>
    <row r="1" spans="1:14" hidden="1" x14ac:dyDescent="0.35">
      <c r="A1" s="3" t="s">
        <v>0</v>
      </c>
      <c r="B1" s="8"/>
      <c r="C1" s="8"/>
      <c r="D1" s="8"/>
      <c r="E1" s="9"/>
      <c r="F1" s="9"/>
      <c r="G1" s="8"/>
      <c r="H1" s="8"/>
      <c r="I1" s="8"/>
      <c r="J1" s="8"/>
      <c r="K1" s="8"/>
      <c r="L1" s="8"/>
      <c r="M1" s="8"/>
      <c r="N1" s="8"/>
    </row>
    <row r="2" spans="1:14" x14ac:dyDescent="0.35">
      <c r="A2" s="3" t="s">
        <v>1</v>
      </c>
      <c r="B2" s="8"/>
      <c r="C2" s="8"/>
      <c r="D2" s="8"/>
      <c r="E2" s="9"/>
      <c r="F2" s="9"/>
      <c r="G2" s="8"/>
      <c r="H2" s="8"/>
      <c r="I2" s="8"/>
      <c r="J2" s="8"/>
      <c r="K2" s="8"/>
      <c r="L2" s="8"/>
      <c r="M2" s="8"/>
      <c r="N2" s="8"/>
    </row>
    <row r="3" spans="1:14" x14ac:dyDescent="0.35">
      <c r="A3" s="3" t="s">
        <v>2</v>
      </c>
      <c r="B3" s="8"/>
      <c r="C3" s="8"/>
      <c r="D3" s="8"/>
      <c r="E3" s="9"/>
      <c r="F3" s="9"/>
      <c r="G3" s="8"/>
      <c r="H3" s="8"/>
      <c r="I3" s="8"/>
      <c r="J3" s="8"/>
      <c r="K3" s="8"/>
      <c r="L3" s="8"/>
      <c r="M3" s="8"/>
      <c r="N3" s="8"/>
    </row>
    <row r="4" spans="1:14" x14ac:dyDescent="0.35">
      <c r="A4" s="1" t="s">
        <v>132</v>
      </c>
      <c r="B4" s="28"/>
      <c r="C4" s="8"/>
      <c r="D4" s="8"/>
      <c r="E4" s="9"/>
      <c r="F4" s="9"/>
      <c r="G4" s="8"/>
      <c r="H4" s="8"/>
      <c r="I4" s="8"/>
      <c r="J4" s="8"/>
      <c r="K4" s="8"/>
      <c r="L4" s="8"/>
      <c r="M4" s="8"/>
      <c r="N4" s="8"/>
    </row>
    <row r="5" spans="1:14" hidden="1" x14ac:dyDescent="0.35">
      <c r="A5" s="1" t="s">
        <v>3</v>
      </c>
      <c r="B5" s="6"/>
      <c r="C5" s="6"/>
      <c r="D5" s="6"/>
      <c r="E5" s="6"/>
      <c r="F5" s="6"/>
      <c r="G5" s="6"/>
      <c r="H5" s="6"/>
      <c r="I5" s="6"/>
      <c r="J5" s="6"/>
      <c r="K5" s="6"/>
      <c r="L5" s="6"/>
      <c r="M5" s="6"/>
      <c r="N5" s="6"/>
    </row>
    <row r="6" spans="1:14" x14ac:dyDescent="0.35">
      <c r="A6" s="1" t="s">
        <v>133</v>
      </c>
      <c r="B6" s="6"/>
      <c r="C6" s="6"/>
      <c r="D6" s="6"/>
      <c r="E6" s="6"/>
      <c r="F6" s="6"/>
      <c r="G6" s="6"/>
      <c r="H6" s="6"/>
      <c r="I6" s="6"/>
      <c r="J6" s="6"/>
      <c r="K6" s="6"/>
      <c r="L6" s="6"/>
      <c r="M6" s="6"/>
      <c r="N6" s="6"/>
    </row>
    <row r="7" spans="1:14" x14ac:dyDescent="0.35">
      <c r="A7" s="1" t="s">
        <v>134</v>
      </c>
      <c r="B7" s="6"/>
      <c r="C7" s="6"/>
      <c r="D7" s="6"/>
      <c r="E7" s="6"/>
      <c r="F7" s="6"/>
      <c r="G7" s="6"/>
      <c r="H7" s="6"/>
      <c r="I7" s="6"/>
      <c r="J7" s="6"/>
      <c r="K7" s="6"/>
      <c r="L7" s="6"/>
      <c r="M7" s="6"/>
      <c r="N7" s="6"/>
    </row>
    <row r="8" spans="1:14" hidden="1" x14ac:dyDescent="0.35">
      <c r="A8" s="1" t="s">
        <v>137</v>
      </c>
      <c r="B8" s="6"/>
      <c r="C8" s="6"/>
      <c r="D8" s="6"/>
      <c r="E8" s="6"/>
      <c r="F8" s="6"/>
      <c r="G8" s="6"/>
      <c r="H8" s="6"/>
      <c r="I8" s="6"/>
      <c r="J8" s="6"/>
      <c r="K8" s="6"/>
      <c r="L8" s="6"/>
      <c r="M8" s="6"/>
      <c r="N8" s="6"/>
    </row>
    <row r="9" spans="1:14" x14ac:dyDescent="0.35">
      <c r="A9" s="1" t="s">
        <v>143</v>
      </c>
      <c r="B9" s="6"/>
      <c r="C9" s="6"/>
      <c r="D9" s="6"/>
      <c r="E9" s="6"/>
      <c r="F9" s="6"/>
      <c r="G9" s="6"/>
      <c r="H9" s="6"/>
      <c r="I9" s="6"/>
      <c r="J9" s="6"/>
      <c r="K9" s="6"/>
      <c r="L9" s="6"/>
      <c r="M9" s="6"/>
      <c r="N9" s="6"/>
    </row>
    <row r="10" spans="1:14" x14ac:dyDescent="0.35">
      <c r="A10" s="1" t="s">
        <v>135</v>
      </c>
      <c r="B10" s="6"/>
      <c r="C10" s="6"/>
      <c r="D10" s="6"/>
      <c r="E10" s="6"/>
      <c r="F10" s="6"/>
      <c r="G10" s="6"/>
      <c r="H10" s="6"/>
      <c r="I10" s="6"/>
      <c r="J10" s="6"/>
      <c r="K10" s="6"/>
      <c r="L10" s="6"/>
      <c r="M10" s="6"/>
      <c r="N10" s="6"/>
    </row>
    <row r="11" spans="1:14" x14ac:dyDescent="0.35">
      <c r="A11" s="2" t="s">
        <v>136</v>
      </c>
      <c r="B11" s="7"/>
      <c r="C11" s="7"/>
      <c r="D11" s="7"/>
      <c r="E11" s="7"/>
      <c r="F11" s="7"/>
      <c r="G11" s="7"/>
      <c r="H11" s="7"/>
      <c r="I11" s="7"/>
      <c r="J11" s="7"/>
      <c r="K11" s="7"/>
      <c r="L11" s="7"/>
      <c r="M11" s="7"/>
      <c r="N11" s="7"/>
    </row>
    <row r="12" spans="1:14" x14ac:dyDescent="0.35">
      <c r="A12" s="7"/>
      <c r="B12" s="7"/>
      <c r="C12" s="7"/>
      <c r="D12" s="7"/>
      <c r="E12" s="7"/>
      <c r="F12" s="7"/>
      <c r="G12" s="7"/>
      <c r="H12" s="7"/>
      <c r="I12" s="7"/>
      <c r="J12" s="7"/>
      <c r="K12" s="7"/>
      <c r="L12" s="7"/>
      <c r="M12" s="7"/>
      <c r="N12" s="7"/>
    </row>
    <row r="13" spans="1:14" ht="30" hidden="1" customHeight="1" x14ac:dyDescent="0.35">
      <c r="A13" s="37" t="s">
        <v>4</v>
      </c>
      <c r="B13" s="38"/>
      <c r="C13" s="38"/>
      <c r="D13" s="38"/>
      <c r="E13" s="38"/>
      <c r="F13" s="38"/>
      <c r="G13" s="38"/>
      <c r="H13" s="38"/>
      <c r="I13" s="38"/>
      <c r="J13" s="38"/>
      <c r="K13" s="38"/>
      <c r="L13" s="38"/>
      <c r="M13" s="38"/>
      <c r="N13" s="39"/>
    </row>
    <row r="14" spans="1:14" ht="18" hidden="1" customHeight="1" x14ac:dyDescent="0.35">
      <c r="A14" s="40" t="s">
        <v>5</v>
      </c>
      <c r="B14" s="41"/>
      <c r="C14" s="41"/>
      <c r="D14" s="41"/>
      <c r="E14" s="41"/>
      <c r="F14" s="41"/>
      <c r="G14" s="41"/>
      <c r="H14" s="41"/>
      <c r="I14" s="41"/>
      <c r="J14" s="41"/>
      <c r="K14" s="41"/>
      <c r="L14" s="41"/>
      <c r="M14" s="41"/>
      <c r="N14" s="42"/>
    </row>
    <row r="15" spans="1:14" ht="9" customHeight="1" x14ac:dyDescent="0.35">
      <c r="A15" s="8"/>
      <c r="B15" s="8"/>
      <c r="C15" s="8"/>
      <c r="D15" s="8"/>
      <c r="E15" s="9"/>
      <c r="F15" s="9"/>
      <c r="G15" s="8"/>
      <c r="H15" s="8"/>
      <c r="I15" s="8"/>
      <c r="J15" s="8"/>
      <c r="K15" s="8"/>
      <c r="L15" s="8"/>
      <c r="M15" s="8"/>
      <c r="N15" s="8"/>
    </row>
    <row r="16" spans="1:14" ht="27.75" customHeight="1" x14ac:dyDescent="0.35">
      <c r="A16" s="43" t="s">
        <v>6</v>
      </c>
      <c r="B16" s="47" t="s">
        <v>7</v>
      </c>
      <c r="C16" s="48" t="s">
        <v>8</v>
      </c>
      <c r="D16" s="49"/>
      <c r="E16" s="45" t="s">
        <v>9</v>
      </c>
      <c r="F16" s="45" t="s">
        <v>10</v>
      </c>
      <c r="G16" s="43" t="s">
        <v>11</v>
      </c>
      <c r="H16" s="43" t="s">
        <v>12</v>
      </c>
      <c r="I16" s="43" t="s">
        <v>13</v>
      </c>
      <c r="J16" s="43" t="s">
        <v>14</v>
      </c>
      <c r="K16" s="43" t="s">
        <v>15</v>
      </c>
      <c r="L16" s="43" t="s">
        <v>16</v>
      </c>
      <c r="M16" s="43" t="s">
        <v>17</v>
      </c>
      <c r="N16" s="43" t="s">
        <v>18</v>
      </c>
    </row>
    <row r="17" spans="1:14" x14ac:dyDescent="0.35">
      <c r="A17" s="44"/>
      <c r="B17" s="44"/>
      <c r="C17" s="20" t="s">
        <v>19</v>
      </c>
      <c r="D17" s="20" t="s">
        <v>20</v>
      </c>
      <c r="E17" s="46"/>
      <c r="F17" s="46"/>
      <c r="G17" s="44"/>
      <c r="H17" s="44"/>
      <c r="I17" s="44"/>
      <c r="J17" s="44"/>
      <c r="K17" s="44"/>
      <c r="L17" s="44"/>
      <c r="M17" s="44"/>
      <c r="N17" s="44"/>
    </row>
    <row r="18" spans="1:14" ht="63.75" customHeight="1" x14ac:dyDescent="0.35">
      <c r="A18" s="10">
        <v>1.1000000000000001</v>
      </c>
      <c r="B18" s="11" t="s">
        <v>21</v>
      </c>
      <c r="C18" s="11" t="s">
        <v>22</v>
      </c>
      <c r="D18" s="12" t="s">
        <v>23</v>
      </c>
      <c r="E18" s="13">
        <v>45500</v>
      </c>
      <c r="F18" s="13"/>
      <c r="G18" s="11" t="s">
        <v>24</v>
      </c>
      <c r="H18" s="11" t="s">
        <v>25</v>
      </c>
      <c r="I18" s="11" t="s">
        <v>26</v>
      </c>
      <c r="J18" s="11">
        <v>15</v>
      </c>
      <c r="K18" s="11"/>
      <c r="L18" s="11" t="s">
        <v>27</v>
      </c>
      <c r="M18" s="11"/>
      <c r="N18" s="11" t="s">
        <v>28</v>
      </c>
    </row>
    <row r="19" spans="1:14" ht="45" customHeight="1" x14ac:dyDescent="0.35">
      <c r="A19" s="10">
        <v>1.2</v>
      </c>
      <c r="B19" s="11" t="s">
        <v>29</v>
      </c>
      <c r="C19" s="11" t="s">
        <v>30</v>
      </c>
      <c r="D19" s="12" t="s">
        <v>31</v>
      </c>
      <c r="E19" s="13">
        <v>15000</v>
      </c>
      <c r="F19" s="13"/>
      <c r="G19" s="11" t="s">
        <v>24</v>
      </c>
      <c r="H19" s="33" t="s">
        <v>147</v>
      </c>
      <c r="I19" s="11" t="s">
        <v>32</v>
      </c>
      <c r="J19" s="11">
        <v>3</v>
      </c>
      <c r="K19" s="11"/>
      <c r="L19" s="11" t="s">
        <v>27</v>
      </c>
      <c r="M19" s="11"/>
      <c r="N19" s="11" t="s">
        <v>33</v>
      </c>
    </row>
    <row r="20" spans="1:14" ht="43.5" x14ac:dyDescent="0.35">
      <c r="A20" s="10">
        <v>1.3</v>
      </c>
      <c r="B20" s="14" t="s">
        <v>34</v>
      </c>
      <c r="C20" s="11" t="s">
        <v>35</v>
      </c>
      <c r="D20" s="12" t="s">
        <v>36</v>
      </c>
      <c r="E20" s="13">
        <v>6000</v>
      </c>
      <c r="F20" s="13"/>
      <c r="G20" s="11" t="s">
        <v>37</v>
      </c>
      <c r="H20" s="11" t="s">
        <v>38</v>
      </c>
      <c r="I20" s="11" t="s">
        <v>39</v>
      </c>
      <c r="J20" s="11">
        <v>3</v>
      </c>
      <c r="K20" s="11"/>
      <c r="L20" s="11" t="s">
        <v>27</v>
      </c>
      <c r="M20" s="11"/>
      <c r="N20" s="11" t="s">
        <v>33</v>
      </c>
    </row>
    <row r="21" spans="1:14" ht="29" x14ac:dyDescent="0.35">
      <c r="A21" s="10">
        <v>1.4</v>
      </c>
      <c r="B21" s="11" t="s">
        <v>40</v>
      </c>
      <c r="C21" s="11" t="s">
        <v>41</v>
      </c>
      <c r="D21" s="12" t="s">
        <v>42</v>
      </c>
      <c r="E21" s="13">
        <v>113000</v>
      </c>
      <c r="F21" s="13"/>
      <c r="G21" s="11" t="s">
        <v>43</v>
      </c>
      <c r="H21" s="11" t="s">
        <v>44</v>
      </c>
      <c r="I21" s="11" t="s">
        <v>45</v>
      </c>
      <c r="J21" s="11">
        <v>45</v>
      </c>
      <c r="K21" s="11"/>
      <c r="L21" s="11" t="s">
        <v>46</v>
      </c>
      <c r="M21" s="11"/>
      <c r="N21" s="11" t="s">
        <v>33</v>
      </c>
    </row>
    <row r="22" spans="1:14" ht="73.5" customHeight="1" x14ac:dyDescent="0.35">
      <c r="A22" s="10">
        <v>1.5</v>
      </c>
      <c r="B22" s="11" t="s">
        <v>138</v>
      </c>
      <c r="C22" s="11" t="s">
        <v>139</v>
      </c>
      <c r="D22" s="12" t="s">
        <v>140</v>
      </c>
      <c r="E22" s="13">
        <v>60000</v>
      </c>
      <c r="F22" s="13"/>
      <c r="G22" s="11" t="s">
        <v>47</v>
      </c>
      <c r="H22" s="11" t="s">
        <v>48</v>
      </c>
      <c r="I22" s="11" t="s">
        <v>49</v>
      </c>
      <c r="J22" s="11">
        <v>200</v>
      </c>
      <c r="K22" s="11"/>
      <c r="L22" s="11" t="s">
        <v>11</v>
      </c>
      <c r="M22" s="11"/>
      <c r="N22" s="14" t="s">
        <v>33</v>
      </c>
    </row>
    <row r="23" spans="1:14" ht="29" x14ac:dyDescent="0.35">
      <c r="A23" s="10">
        <v>1.6</v>
      </c>
      <c r="B23" s="11" t="s">
        <v>50</v>
      </c>
      <c r="C23" s="11" t="s">
        <v>51</v>
      </c>
      <c r="D23" s="12" t="s">
        <v>52</v>
      </c>
      <c r="E23" s="13">
        <v>36000</v>
      </c>
      <c r="F23" s="13"/>
      <c r="G23" s="11" t="s">
        <v>47</v>
      </c>
      <c r="H23" s="33" t="s">
        <v>149</v>
      </c>
      <c r="I23" s="33" t="s">
        <v>148</v>
      </c>
      <c r="J23" s="11">
        <v>16</v>
      </c>
      <c r="K23" s="11"/>
      <c r="L23" s="11" t="s">
        <v>27</v>
      </c>
      <c r="M23" s="11"/>
      <c r="N23" s="11" t="s">
        <v>33</v>
      </c>
    </row>
    <row r="24" spans="1:14" ht="40.5" customHeight="1" x14ac:dyDescent="0.35">
      <c r="A24" s="10">
        <v>1.7</v>
      </c>
      <c r="B24" s="11" t="s">
        <v>53</v>
      </c>
      <c r="C24" s="11" t="s">
        <v>54</v>
      </c>
      <c r="D24" s="12" t="s">
        <v>55</v>
      </c>
      <c r="E24" s="13">
        <v>15000</v>
      </c>
      <c r="F24" s="13"/>
      <c r="G24" s="11" t="s">
        <v>56</v>
      </c>
      <c r="H24" s="11" t="s">
        <v>57</v>
      </c>
      <c r="I24" s="11" t="s">
        <v>58</v>
      </c>
      <c r="J24" s="11">
        <v>5</v>
      </c>
      <c r="K24" s="11"/>
      <c r="L24" s="11" t="s">
        <v>27</v>
      </c>
      <c r="M24" s="11"/>
      <c r="N24" s="11" t="s">
        <v>59</v>
      </c>
    </row>
    <row r="25" spans="1:14" ht="43.5" x14ac:dyDescent="0.35">
      <c r="A25" s="10">
        <v>1.8</v>
      </c>
      <c r="B25" s="14" t="s">
        <v>60</v>
      </c>
      <c r="C25" s="11" t="s">
        <v>61</v>
      </c>
      <c r="D25" s="12" t="s">
        <v>62</v>
      </c>
      <c r="E25" s="13">
        <v>30000</v>
      </c>
      <c r="F25" s="13"/>
      <c r="G25" s="11" t="s">
        <v>63</v>
      </c>
      <c r="H25" s="11" t="s">
        <v>64</v>
      </c>
      <c r="I25" s="11" t="s">
        <v>65</v>
      </c>
      <c r="J25" s="11">
        <v>10</v>
      </c>
      <c r="K25" s="11"/>
      <c r="L25" s="11" t="s">
        <v>66</v>
      </c>
      <c r="M25" s="11"/>
      <c r="N25" s="11" t="s">
        <v>33</v>
      </c>
    </row>
    <row r="26" spans="1:14" ht="72.5" x14ac:dyDescent="0.35">
      <c r="A26" s="10">
        <v>1.9</v>
      </c>
      <c r="B26" s="14" t="s">
        <v>67</v>
      </c>
      <c r="C26" s="11" t="s">
        <v>68</v>
      </c>
      <c r="D26" s="12" t="s">
        <v>69</v>
      </c>
      <c r="E26" s="13">
        <f>44*2000</f>
        <v>88000</v>
      </c>
      <c r="F26" s="13"/>
      <c r="G26" s="11" t="s">
        <v>70</v>
      </c>
      <c r="H26" s="11" t="s">
        <v>71</v>
      </c>
      <c r="I26" s="11" t="s">
        <v>72</v>
      </c>
      <c r="J26" s="11">
        <v>44</v>
      </c>
      <c r="K26" s="11"/>
      <c r="L26" s="11" t="s">
        <v>27</v>
      </c>
      <c r="M26" s="11"/>
      <c r="N26" s="11" t="s">
        <v>33</v>
      </c>
    </row>
    <row r="27" spans="1:14" ht="29" x14ac:dyDescent="0.35">
      <c r="A27" s="21">
        <v>1.1000000000000001</v>
      </c>
      <c r="B27" s="14" t="s">
        <v>73</v>
      </c>
      <c r="C27" s="23" t="s">
        <v>121</v>
      </c>
      <c r="D27" s="23" t="s">
        <v>122</v>
      </c>
      <c r="E27" s="13">
        <v>60000</v>
      </c>
      <c r="F27" s="13"/>
      <c r="G27" s="11" t="s">
        <v>24</v>
      </c>
      <c r="H27" s="22" t="s">
        <v>120</v>
      </c>
      <c r="I27" s="11" t="s">
        <v>74</v>
      </c>
      <c r="J27" s="11">
        <v>30</v>
      </c>
      <c r="K27" s="11"/>
      <c r="L27" s="11" t="s">
        <v>75</v>
      </c>
      <c r="M27" s="11"/>
      <c r="N27" s="11" t="s">
        <v>33</v>
      </c>
    </row>
    <row r="28" spans="1:14" ht="29" x14ac:dyDescent="0.35">
      <c r="A28" s="10">
        <v>1.1100000000000001</v>
      </c>
      <c r="B28" s="14" t="s">
        <v>76</v>
      </c>
      <c r="C28" s="23" t="s">
        <v>123</v>
      </c>
      <c r="D28" s="23" t="s">
        <v>124</v>
      </c>
      <c r="E28" s="13">
        <v>60000</v>
      </c>
      <c r="F28" s="13"/>
      <c r="G28" s="11" t="s">
        <v>24</v>
      </c>
      <c r="H28" s="11" t="s">
        <v>77</v>
      </c>
      <c r="I28" s="11" t="s">
        <v>74</v>
      </c>
      <c r="J28" s="11">
        <v>30</v>
      </c>
      <c r="K28" s="11"/>
      <c r="L28" s="11" t="s">
        <v>75</v>
      </c>
      <c r="M28" s="11"/>
      <c r="N28" s="11" t="s">
        <v>33</v>
      </c>
    </row>
    <row r="29" spans="1:14" ht="29" x14ac:dyDescent="0.35">
      <c r="A29" s="10">
        <v>1.1200000000000001</v>
      </c>
      <c r="B29" s="14" t="s">
        <v>78</v>
      </c>
      <c r="C29" s="11" t="s">
        <v>79</v>
      </c>
      <c r="D29" s="12" t="s">
        <v>80</v>
      </c>
      <c r="E29" s="13">
        <v>40000</v>
      </c>
      <c r="F29" s="13"/>
      <c r="G29" s="11" t="s">
        <v>81</v>
      </c>
      <c r="H29" s="11" t="s">
        <v>82</v>
      </c>
      <c r="I29" s="11" t="s">
        <v>83</v>
      </c>
      <c r="J29" s="11">
        <v>20</v>
      </c>
      <c r="K29" s="11"/>
      <c r="L29" s="11" t="s">
        <v>84</v>
      </c>
      <c r="M29" s="11"/>
      <c r="N29" s="11" t="s">
        <v>33</v>
      </c>
    </row>
    <row r="30" spans="1:14" ht="43.5" x14ac:dyDescent="0.35">
      <c r="A30" s="10">
        <v>1.1299999999999999</v>
      </c>
      <c r="B30" s="14" t="s">
        <v>85</v>
      </c>
      <c r="C30" s="11" t="s">
        <v>86</v>
      </c>
      <c r="D30" s="12" t="s">
        <v>87</v>
      </c>
      <c r="E30" s="13">
        <v>51000</v>
      </c>
      <c r="F30" s="13"/>
      <c r="G30" s="11" t="s">
        <v>43</v>
      </c>
      <c r="H30" s="11" t="s">
        <v>88</v>
      </c>
      <c r="I30" s="33" t="s">
        <v>144</v>
      </c>
      <c r="J30" s="11">
        <v>20</v>
      </c>
      <c r="K30" s="11"/>
      <c r="L30" s="11" t="s">
        <v>27</v>
      </c>
      <c r="M30" s="11"/>
      <c r="N30" s="11" t="s">
        <v>33</v>
      </c>
    </row>
    <row r="31" spans="1:14" ht="43.5" x14ac:dyDescent="0.35">
      <c r="A31" s="10">
        <v>1.1399999999999999</v>
      </c>
      <c r="B31" s="14" t="s">
        <v>89</v>
      </c>
      <c r="C31" s="11" t="s">
        <v>90</v>
      </c>
      <c r="D31" s="12" t="s">
        <v>91</v>
      </c>
      <c r="E31" s="13">
        <v>20000</v>
      </c>
      <c r="F31" s="13"/>
      <c r="G31" s="11" t="s">
        <v>24</v>
      </c>
      <c r="H31" s="33" t="s">
        <v>146</v>
      </c>
      <c r="I31" s="33" t="s">
        <v>145</v>
      </c>
      <c r="J31" s="11">
        <v>8</v>
      </c>
      <c r="K31" s="11"/>
      <c r="L31" s="11" t="s">
        <v>27</v>
      </c>
      <c r="M31" s="11"/>
      <c r="N31" s="11" t="s">
        <v>33</v>
      </c>
    </row>
    <row r="32" spans="1:14" ht="43.5" x14ac:dyDescent="0.35">
      <c r="A32" s="10">
        <v>1.1499999999999999</v>
      </c>
      <c r="B32" s="14" t="s">
        <v>92</v>
      </c>
      <c r="C32" s="11" t="s">
        <v>93</v>
      </c>
      <c r="D32" s="12" t="s">
        <v>94</v>
      </c>
      <c r="E32" s="13">
        <v>25000</v>
      </c>
      <c r="F32" s="13"/>
      <c r="G32" s="11" t="s">
        <v>43</v>
      </c>
      <c r="H32" s="11" t="s">
        <v>95</v>
      </c>
      <c r="I32" s="11" t="s">
        <v>96</v>
      </c>
      <c r="J32" s="11">
        <v>5</v>
      </c>
      <c r="K32" s="11"/>
      <c r="L32" s="11" t="s">
        <v>27</v>
      </c>
      <c r="M32" s="11"/>
      <c r="N32" s="11" t="s">
        <v>33</v>
      </c>
    </row>
    <row r="33" spans="1:15" ht="29" x14ac:dyDescent="0.35">
      <c r="A33" s="10">
        <v>1.1599999999999999</v>
      </c>
      <c r="B33" s="14" t="s">
        <v>97</v>
      </c>
      <c r="C33" s="11" t="s">
        <v>98</v>
      </c>
      <c r="D33" s="11" t="s">
        <v>99</v>
      </c>
      <c r="E33" s="13">
        <v>9000</v>
      </c>
      <c r="F33" s="13"/>
      <c r="G33" s="11" t="s">
        <v>70</v>
      </c>
      <c r="H33" s="11" t="s">
        <v>100</v>
      </c>
      <c r="I33" s="11" t="s">
        <v>101</v>
      </c>
      <c r="J33" s="11">
        <v>2</v>
      </c>
      <c r="K33" s="11"/>
      <c r="L33" s="11" t="s">
        <v>27</v>
      </c>
      <c r="M33" s="11"/>
      <c r="N33" s="11" t="s">
        <v>33</v>
      </c>
      <c r="O33" s="8"/>
    </row>
    <row r="34" spans="1:15" ht="43.5" x14ac:dyDescent="0.35">
      <c r="A34" s="10">
        <v>1.17</v>
      </c>
      <c r="B34" s="14" t="s">
        <v>102</v>
      </c>
      <c r="C34" s="11" t="s">
        <v>103</v>
      </c>
      <c r="D34" s="12" t="s">
        <v>104</v>
      </c>
      <c r="E34" s="13">
        <v>106000</v>
      </c>
      <c r="F34" s="13"/>
      <c r="G34" s="11" t="s">
        <v>81</v>
      </c>
      <c r="H34" s="11" t="s">
        <v>105</v>
      </c>
      <c r="I34" s="11" t="s">
        <v>106</v>
      </c>
      <c r="J34" s="11">
        <f>7+27</f>
        <v>34</v>
      </c>
      <c r="K34" s="11"/>
      <c r="L34" s="11" t="s">
        <v>107</v>
      </c>
      <c r="M34" s="11"/>
      <c r="N34" s="11" t="s">
        <v>33</v>
      </c>
      <c r="O34" s="8"/>
    </row>
    <row r="35" spans="1:15" ht="43.5" x14ac:dyDescent="0.35">
      <c r="A35" s="15">
        <v>1.18</v>
      </c>
      <c r="B35" s="16" t="s">
        <v>108</v>
      </c>
      <c r="C35" s="24" t="s">
        <v>125</v>
      </c>
      <c r="D35" s="24" t="s">
        <v>126</v>
      </c>
      <c r="E35" s="19">
        <v>50000</v>
      </c>
      <c r="F35" s="19"/>
      <c r="G35" s="17" t="s">
        <v>109</v>
      </c>
      <c r="H35" s="17" t="s">
        <v>110</v>
      </c>
      <c r="I35" s="17" t="s">
        <v>111</v>
      </c>
      <c r="J35" s="17">
        <v>10</v>
      </c>
      <c r="K35" s="17"/>
      <c r="L35" s="17" t="s">
        <v>112</v>
      </c>
      <c r="M35" s="17"/>
      <c r="N35" s="17" t="s">
        <v>33</v>
      </c>
      <c r="O35" s="8"/>
    </row>
    <row r="36" spans="1:15" ht="43.5" x14ac:dyDescent="0.35">
      <c r="A36" s="15">
        <v>1.19</v>
      </c>
      <c r="B36" s="16" t="s">
        <v>113</v>
      </c>
      <c r="C36" s="17" t="s">
        <v>114</v>
      </c>
      <c r="D36" s="18" t="s">
        <v>115</v>
      </c>
      <c r="E36" s="19">
        <v>30000</v>
      </c>
      <c r="F36" s="19"/>
      <c r="G36" s="17" t="s">
        <v>70</v>
      </c>
      <c r="H36" s="17" t="s">
        <v>116</v>
      </c>
      <c r="I36" s="17" t="s">
        <v>117</v>
      </c>
      <c r="J36" s="17">
        <v>10</v>
      </c>
      <c r="K36" s="17"/>
      <c r="L36" s="17" t="s">
        <v>118</v>
      </c>
      <c r="M36" s="17"/>
      <c r="N36" s="29" t="s">
        <v>131</v>
      </c>
      <c r="O36" s="8"/>
    </row>
    <row r="37" spans="1:15" ht="43.5" x14ac:dyDescent="0.35">
      <c r="A37" s="27">
        <v>1.2</v>
      </c>
      <c r="B37" s="25" t="s">
        <v>127</v>
      </c>
      <c r="C37" s="31" t="s">
        <v>141</v>
      </c>
      <c r="D37" s="32" t="s">
        <v>142</v>
      </c>
      <c r="E37" s="19">
        <v>1500</v>
      </c>
      <c r="F37" s="19"/>
      <c r="G37" s="26" t="s">
        <v>63</v>
      </c>
      <c r="H37" s="26" t="s">
        <v>129</v>
      </c>
      <c r="I37" s="30" t="s">
        <v>130</v>
      </c>
      <c r="J37" s="17">
        <v>1</v>
      </c>
      <c r="K37" s="17"/>
      <c r="L37" s="26" t="s">
        <v>128</v>
      </c>
      <c r="M37" s="17"/>
      <c r="N37" s="17" t="s">
        <v>33</v>
      </c>
      <c r="O37" s="8"/>
    </row>
    <row r="38" spans="1:15" ht="40.9" customHeight="1" x14ac:dyDescent="0.35">
      <c r="A38" s="34" t="s">
        <v>119</v>
      </c>
      <c r="B38" s="35"/>
      <c r="C38" s="35"/>
      <c r="D38" s="35"/>
      <c r="E38" s="35"/>
      <c r="F38" s="35"/>
      <c r="G38" s="35"/>
      <c r="H38" s="35"/>
      <c r="I38" s="35"/>
      <c r="J38" s="35"/>
      <c r="K38" s="35"/>
      <c r="L38" s="35"/>
      <c r="M38" s="35"/>
      <c r="N38" s="36"/>
      <c r="O38" s="8"/>
    </row>
    <row r="39" spans="1:15" x14ac:dyDescent="0.35">
      <c r="A39" s="8"/>
      <c r="B39" s="8"/>
      <c r="C39" s="8"/>
      <c r="D39" s="8"/>
      <c r="E39" s="9"/>
      <c r="F39" s="9"/>
      <c r="G39" s="8"/>
      <c r="H39" s="8"/>
      <c r="I39" s="8"/>
      <c r="J39" s="8"/>
      <c r="K39" s="8"/>
      <c r="L39" s="8"/>
      <c r="M39" s="8"/>
      <c r="N39" s="8"/>
      <c r="O39" s="8"/>
    </row>
    <row r="40" spans="1:15" x14ac:dyDescent="0.35">
      <c r="A40" s="8"/>
      <c r="B40" s="8"/>
      <c r="C40" s="8"/>
      <c r="D40" s="8"/>
      <c r="E40" s="9"/>
      <c r="F40" s="9"/>
      <c r="G40" s="8"/>
      <c r="H40" s="8"/>
      <c r="I40" s="8"/>
      <c r="J40" s="8"/>
      <c r="K40" s="8"/>
      <c r="L40" s="8"/>
      <c r="M40" s="8"/>
      <c r="N40" s="8"/>
      <c r="O40" s="8"/>
    </row>
    <row r="41" spans="1:15" x14ac:dyDescent="0.35">
      <c r="A41" s="8"/>
      <c r="B41" s="8"/>
      <c r="C41" s="8"/>
      <c r="D41" s="8"/>
      <c r="E41" s="9"/>
      <c r="F41" s="9"/>
      <c r="G41" s="8"/>
      <c r="H41" s="8"/>
      <c r="I41" s="8"/>
      <c r="J41" s="8"/>
      <c r="K41" s="8"/>
      <c r="L41" s="8"/>
      <c r="M41" s="8"/>
      <c r="N41" s="8"/>
      <c r="O41" s="8"/>
    </row>
    <row r="42" spans="1:15" x14ac:dyDescent="0.35">
      <c r="A42" s="8"/>
      <c r="B42" s="8"/>
      <c r="C42" s="8"/>
      <c r="D42" s="8"/>
      <c r="E42" s="9"/>
      <c r="F42" s="9"/>
      <c r="G42" s="8"/>
      <c r="H42" s="8"/>
      <c r="I42" s="8"/>
      <c r="J42" s="8"/>
      <c r="K42" s="8"/>
      <c r="L42" s="8"/>
      <c r="M42" s="8"/>
      <c r="N42" s="8"/>
      <c r="O42" s="8"/>
    </row>
    <row r="43" spans="1:15" x14ac:dyDescent="0.35">
      <c r="A43" s="8"/>
      <c r="B43" s="8"/>
      <c r="C43" s="8"/>
      <c r="D43" s="8"/>
      <c r="E43" s="9"/>
      <c r="F43" s="9"/>
      <c r="G43" s="8"/>
      <c r="H43" s="8"/>
      <c r="I43" s="8"/>
      <c r="J43" s="8"/>
      <c r="K43" s="8"/>
      <c r="L43" s="8"/>
      <c r="M43" s="8"/>
      <c r="N43" s="8"/>
      <c r="O43" s="8"/>
    </row>
    <row r="44" spans="1:15" x14ac:dyDescent="0.35">
      <c r="A44" s="8"/>
      <c r="B44" s="8"/>
      <c r="C44" s="8"/>
      <c r="D44" s="8"/>
      <c r="E44" s="9"/>
      <c r="F44" s="9"/>
      <c r="G44" s="8"/>
      <c r="H44" s="8"/>
      <c r="I44" s="8"/>
      <c r="J44" s="8"/>
      <c r="K44" s="8"/>
      <c r="L44" s="8"/>
      <c r="M44" s="8"/>
      <c r="N44" s="8"/>
      <c r="O44" s="8"/>
    </row>
    <row r="45" spans="1:15" x14ac:dyDescent="0.35">
      <c r="A45" s="8"/>
      <c r="B45" s="8"/>
      <c r="C45" s="8"/>
      <c r="D45" s="8"/>
      <c r="E45" s="9"/>
      <c r="F45" s="9"/>
      <c r="G45" s="8"/>
      <c r="H45" s="8"/>
      <c r="I45" s="8"/>
      <c r="J45" s="8"/>
      <c r="K45" s="8"/>
      <c r="L45" s="8"/>
      <c r="M45" s="8"/>
      <c r="N45" s="8"/>
      <c r="O45" s="8"/>
    </row>
    <row r="46" spans="1:15" x14ac:dyDescent="0.35">
      <c r="A46" s="8"/>
      <c r="B46" s="8"/>
      <c r="C46" s="8"/>
      <c r="D46" s="8"/>
      <c r="E46" s="9"/>
      <c r="F46" s="9"/>
      <c r="G46" s="8"/>
      <c r="H46" s="8"/>
      <c r="I46" s="8"/>
      <c r="J46" s="8"/>
      <c r="K46" s="8"/>
      <c r="L46" s="8"/>
      <c r="M46" s="8"/>
      <c r="N46" s="8"/>
      <c r="O46" s="8"/>
    </row>
    <row r="47" spans="1:15" x14ac:dyDescent="0.35">
      <c r="A47" s="8"/>
      <c r="B47" s="8"/>
      <c r="C47" s="8"/>
      <c r="D47" s="8"/>
      <c r="E47" s="9"/>
      <c r="F47" s="9"/>
      <c r="G47" s="8"/>
      <c r="H47" s="8"/>
      <c r="I47" s="8"/>
      <c r="J47" s="8"/>
      <c r="K47" s="8"/>
      <c r="L47" s="8"/>
      <c r="M47" s="8"/>
      <c r="N47" s="8"/>
      <c r="O47" s="8"/>
    </row>
  </sheetData>
  <mergeCells count="16">
    <mergeCell ref="A38:N38"/>
    <mergeCell ref="A13:N13"/>
    <mergeCell ref="A14:N14"/>
    <mergeCell ref="L16:L17"/>
    <mergeCell ref="E16:E17"/>
    <mergeCell ref="K16:K17"/>
    <mergeCell ref="G16:G17"/>
    <mergeCell ref="I16:I17"/>
    <mergeCell ref="J16:J17"/>
    <mergeCell ref="B16:B17"/>
    <mergeCell ref="A16:A17"/>
    <mergeCell ref="F16:F17"/>
    <mergeCell ref="H16:H17"/>
    <mergeCell ref="M16:M17"/>
    <mergeCell ref="N16:N17"/>
    <mergeCell ref="C16:D16"/>
  </mergeCells>
  <printOptions horizontalCentered="1"/>
  <pageMargins left="0.25" right="0.25" top="0.25" bottom="0.5" header="0.3" footer="0.3"/>
  <pageSetup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D48FE67721874C9D8C39A3711DA55D" ma:contentTypeVersion="6" ma:contentTypeDescription="Create a new document." ma:contentTypeScope="" ma:versionID="0f32df02c6c63c28776ce9c58470a54b">
  <xsd:schema xmlns:xsd="http://www.w3.org/2001/XMLSchema" xmlns:xs="http://www.w3.org/2001/XMLSchema" xmlns:p="http://schemas.microsoft.com/office/2006/metadata/properties" xmlns:ns2="03c7acd9-f181-407e-a414-2def78714414" xmlns:ns3="40b3ebae-b215-4dd3-b395-1eb3d9ac7f0e" targetNamespace="http://schemas.microsoft.com/office/2006/metadata/properties" ma:root="true" ma:fieldsID="07550ff338373d076e93460a81c60d8f" ns2:_="" ns3:_="">
    <xsd:import namespace="03c7acd9-f181-407e-a414-2def78714414"/>
    <xsd:import namespace="40b3ebae-b215-4dd3-b395-1eb3d9ac7f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7acd9-f181-407e-a414-2def78714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3ebae-b215-4dd3-b395-1eb3d9ac7f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11F7AB-A025-4142-9F1A-C284471B2020}">
  <ds:schemaRefs>
    <ds:schemaRef ds:uri="http://schemas.microsoft.com/sharepoint/v3/contenttype/forms"/>
  </ds:schemaRefs>
</ds:datastoreItem>
</file>

<file path=customXml/itemProps2.xml><?xml version="1.0" encoding="utf-8"?>
<ds:datastoreItem xmlns:ds="http://schemas.openxmlformats.org/officeDocument/2006/customXml" ds:itemID="{E5ACA599-3F5E-4F73-8017-DBC4DA58DC58}">
  <ds:schemaRefs>
    <ds:schemaRef ds:uri="http://purl.org/dc/terms/"/>
    <ds:schemaRef ds:uri="http://purl.org/dc/elements/1.1/"/>
    <ds:schemaRef ds:uri="http://schemas.microsoft.com/office/2006/documentManagement/types"/>
    <ds:schemaRef ds:uri="03c7acd9-f181-407e-a414-2def78714414"/>
    <ds:schemaRef ds:uri="http://schemas.openxmlformats.org/package/2006/metadata/core-properties"/>
    <ds:schemaRef ds:uri="http://schemas.microsoft.com/office/infopath/2007/PartnerControls"/>
    <ds:schemaRef ds:uri="http://www.w3.org/XML/1998/namespace"/>
    <ds:schemaRef ds:uri="40b3ebae-b215-4dd3-b395-1eb3d9ac7f0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8DDBC98-4475-4463-9780-A37F02172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7acd9-f181-407e-a414-2def78714414"/>
    <ds:schemaRef ds:uri="40b3ebae-b215-4dd3-b395-1eb3d9ac7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Acquisition List</vt:lpstr>
      <vt:lpstr>'Acquisition List'!Print_Area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Instructions</dc:title>
  <dc:subject/>
  <dc:creator>diana.griffith@lccmr.leg.mn</dc:creator>
  <cp:keywords/>
  <dc:description/>
  <cp:lastModifiedBy>wbuck</cp:lastModifiedBy>
  <cp:revision/>
  <cp:lastPrinted>2019-04-15T21:06:58Z</cp:lastPrinted>
  <dcterms:created xsi:type="dcterms:W3CDTF">2010-01-14T22:09:46Z</dcterms:created>
  <dcterms:modified xsi:type="dcterms:W3CDTF">2019-04-15T21:20:12Z</dcterms:modified>
  <cp:category>2018 Parcel List Instructions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0x0101000ED48FE67721874C9D8C39A3711DA55D</vt:lpwstr>
  </property>
</Properties>
</file>