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tall0007\Google Drive\Proposals\2019 (2020) LCCMR Farm Energy Systems\FINAL\"/>
    </mc:Choice>
  </mc:AlternateContent>
  <xr:revisionPtr revIDLastSave="0" documentId="13_ncr:1_{67FAA596-B5AD-4144-B29F-16111C4AF5CA}" xr6:coauthVersionLast="43" xr6:coauthVersionMax="43" xr10:uidLastSave="{00000000-0000-0000-0000-000000000000}"/>
  <bookViews>
    <workbookView xWindow="2625" yWindow="120" windowWidth="26175" windowHeight="16080" xr2:uid="{00000000-000D-0000-FFFF-FFFF00000000}"/>
  </bookViews>
  <sheets>
    <sheet name="Project Budget" sheetId="2" r:id="rId1"/>
  </sheets>
  <definedNames>
    <definedName name="_xlnm.Print_Area" localSheetId="0">'Project Budget'!$A$1:$E$35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2" l="1"/>
  <c r="E27" i="2" l="1"/>
  <c r="D28" i="2" l="1"/>
  <c r="C28" i="2"/>
  <c r="E13" i="2"/>
  <c r="E28" i="2" l="1"/>
</calcChain>
</file>

<file path=xl/sharedStrings.xml><?xml version="1.0" encoding="utf-8"?>
<sst xmlns="http://schemas.openxmlformats.org/spreadsheetml/2006/main" count="44" uniqueCount="41">
  <si>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</si>
  <si>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</si>
  <si>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</si>
  <si>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</si>
  <si>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</si>
  <si>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</si>
  <si>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</si>
  <si>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</si>
  <si>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</si>
  <si>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</si>
  <si>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</si>
  <si>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</si>
  <si>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</si>
  <si>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</si>
  <si>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</si>
  <si>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</si>
  <si>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Other</t>
  </si>
  <si>
    <t>Amount legally obligated but not yet spent</t>
  </si>
  <si>
    <t>Spent</t>
  </si>
  <si>
    <t>Balance</t>
  </si>
  <si>
    <t>Non-State:</t>
  </si>
  <si>
    <t xml:space="preserve">State: </t>
  </si>
  <si>
    <t>M.L. 2020 Budget Spreadsheet</t>
  </si>
  <si>
    <t xml:space="preserve">SOURCE AND USE OF OTHER FUNDS CONTRIBUTED TO THE PROJECT
</t>
  </si>
  <si>
    <t xml:space="preserve">Status </t>
  </si>
  <si>
    <t xml:space="preserve">Other ENRTF APPROPRIATIONS AWARDED IN THE LAST SIX YEARS
</t>
  </si>
  <si>
    <t xml:space="preserve"> Amount</t>
  </si>
  <si>
    <t>Project Manager: Joel Tallaksen</t>
  </si>
  <si>
    <t>Organization: University of Minnesota, WCROC</t>
  </si>
  <si>
    <t>Today's Date:  4/15/19</t>
  </si>
  <si>
    <t>Travel to meet with stakeholders and professionals within state.  Estimate 5 trips at 350 miles.</t>
  </si>
  <si>
    <r>
      <t xml:space="preserve">Project Title: </t>
    </r>
    <r>
      <rPr>
        <sz val="11"/>
        <rFont val="Calibri"/>
        <family val="2"/>
        <scheme val="minor"/>
      </rPr>
      <t xml:space="preserve">  Identifying Agricultural Energy Consumption and Impacts in Minnesota</t>
    </r>
  </si>
  <si>
    <t xml:space="preserve">Specialized software and database updates (Note:  This sofware and the databases it uses are specialized for tracking energy and environmental impacts in complex systems.) </t>
  </si>
  <si>
    <t>Attachment A: Project Budget Spreadsheet</t>
  </si>
  <si>
    <t>Supplies for disseminating and storing data.</t>
  </si>
  <si>
    <t>Printing &amp; Mailing</t>
  </si>
  <si>
    <r>
      <t xml:space="preserve">In kind: </t>
    </r>
    <r>
      <rPr>
        <i/>
        <sz val="11"/>
        <rFont val="Calibri"/>
        <family val="2"/>
        <scheme val="minor"/>
      </rPr>
      <t>The University of Minnesota is forgoing the typical 54% federally negotiated indirect cost recovery normally associated with research grants. This funding covers facilities, support staff, and other University activities that are not directly part of the research, but must be present to support research activities.</t>
    </r>
  </si>
  <si>
    <t>Project Budget: $146,791</t>
  </si>
  <si>
    <t>Life Cycle Energy of Renewably Produced Nitrogen Fertilizers M.L. 2014, Chp. 226, Sec. 2, Subd. 08e</t>
  </si>
  <si>
    <t>Lead Researcher, $121,564 (73% Salary, 27% Fringe [36% fringe rate]), 2 years at 80%FTE
[This position is a soft-funded postion and is reliant on external research dollars (i.e. the University of Minnesota does not support the postion with ruccuring funds)]</t>
  </si>
  <si>
    <r>
      <t xml:space="preserve">Project Length and Completion Date: </t>
    </r>
    <r>
      <rPr>
        <sz val="11"/>
        <rFont val="Calibri"/>
        <family val="2"/>
        <scheme val="minor"/>
      </rPr>
      <t xml:space="preserve"> </t>
    </r>
    <r>
      <rPr>
        <b/>
        <sz val="11"/>
        <rFont val="Calibri"/>
        <family val="2"/>
        <scheme val="minor"/>
      </rPr>
      <t>2 Years (6/30/2020)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</si>
</sst>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_);_([$$-409]* \(#,##0\);_([$$-409]* &quot;-&quot;??_);_(@_)"/>
    <numFmt numFmtId="165" formatCode="_(&quot;$&quot;* #,##0_);_(&quot;$&quot;* \(#,##0\);_(&quot;$&quot;* &quot;-&quot;??_);_(@_)"/>
  </numFmts>
  <fonts count="7" x14ac:knownFonts="1">
    <font>
      <sz val="10"/>
      <name val="Arial"/>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44" fontId="5" fillId="0" borderId="0" applyFont="0" applyFill="0" applyBorder="0" applyAlignment="0" applyProtection="0"/>
  </cellStyleXfs>
  <cellXfs count="37">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164" fontId="2" fillId="0" borderId="3"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4" fillId="0" borderId="3" xfId="0" applyFont="1" applyBorder="1" applyAlignment="1">
      <alignment wrapText="1"/>
    </xf>
    <xf numFmtId="0" fontId="2" fillId="0" borderId="8" xfId="0" applyFont="1" applyBorder="1" applyAlignment="1">
      <alignment vertical="top" wrapText="1"/>
    </xf>
    <xf numFmtId="0" fontId="4" fillId="0" borderId="16" xfId="0" applyFont="1" applyBorder="1" applyAlignment="1">
      <alignment vertical="top" wrapText="1"/>
    </xf>
    <xf numFmtId="0" fontId="4" fillId="0" borderId="9" xfId="0" applyFont="1" applyBorder="1" applyAlignment="1">
      <alignment vertical="top" wrapText="1"/>
    </xf>
    <xf numFmtId="0" fontId="3" fillId="2" borderId="10" xfId="0" applyFont="1" applyFill="1" applyBorder="1" applyAlignment="1">
      <alignment horizontal="center" wrapText="1"/>
    </xf>
    <xf numFmtId="0" fontId="3" fillId="2" borderId="2" xfId="0" applyFont="1" applyFill="1" applyBorder="1" applyAlignment="1">
      <alignment horizontal="center" wrapText="1"/>
    </xf>
    <xf numFmtId="0" fontId="3" fillId="2" borderId="15"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4" fillId="3" borderId="3" xfId="0" applyNumberFormat="1" applyFont="1" applyFill="1" applyBorder="1" applyAlignment="1">
      <alignment horizontal="right" vertical="top" wrapText="1"/>
    </xf>
    <xf numFmtId="164" fontId="4" fillId="0" borderId="3" xfId="0" applyNumberFormat="1" applyFont="1" applyBorder="1" applyAlignment="1">
      <alignment horizontal="right" vertical="top" wrapText="1"/>
    </xf>
    <xf numFmtId="164" fontId="4" fillId="0" borderId="7" xfId="0" applyNumberFormat="1" applyFont="1" applyBorder="1" applyAlignment="1">
      <alignment horizontal="right" vertical="top" wrapText="1"/>
    </xf>
    <xf numFmtId="0" fontId="6" fillId="0" borderId="0" xfId="0" applyFont="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0" xfId="0" applyFont="1" applyFill="1" applyAlignment="1">
      <alignmen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145255</xdr:colOff>
      <xdr:row>0</xdr:row>
      <xdr:rowOff>111920</xdr:rowOff>
    </xdr:from>
    <xdr:to>
      <xdr:col>4</xdr:col>
      <xdr:colOff>629028</xdr:colOff>
      <xdr:row>4</xdr:row>
      <xdr:rowOff>164307</xdr:rowOff>
    </xdr:to>
    <xdr:pic>
      <xdr:nvPicPr>
        <xdr:cNvPr id="2" name="Picture 1" descr="ENRTF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9880" y="111920"/>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pageSetUpPr fitToPage="1"/>
  </sheetPr>
  <dimension ref="A1:S679"/>
  <sheetViews>
    <sheetView tabSelected="1" view="pageBreakPreview" zoomScaleNormal="100" zoomScaleSheetLayoutView="100" zoomScalePageLayoutView="70" workbookViewId="0">
      <selection activeCell="A14" sqref="A14:B14"/>
    </sheetView>
  </sheetViews>
  <sheetFormatPr defaultColWidth="7.85546875" defaultRowHeight="15" x14ac:dyDescent="0.2"/>
  <cols>
    <col min="1" max="1" width="68.5703125" style="1" customWidth="1"/>
    <col min="2" max="2" width="14.85546875" style="5" customWidth="1"/>
    <col min="3" max="3" width="14.42578125" style="6" customWidth="1"/>
    <col min="4" max="9" width="13.140625" style="1" customWidth="1"/>
    <col min="10" max="10" width="11.140625" style="1" customWidth="1"/>
    <col min="11" max="11" width="11.28515625" style="1" customWidth="1"/>
    <col min="12" max="16384" width="7.85546875" style="1"/>
  </cols>
  <sheetData>
    <row r="1" spans="1:19" ht="23.25" x14ac:dyDescent="0.2">
      <c r="A1" s="27" t="s">
        <v>33</v>
      </c>
      <c r="B1" s="1"/>
      <c r="C1" s="1"/>
    </row>
    <row r="2" spans="1:19" s="3" customFormat="1" x14ac:dyDescent="0.2">
      <c r="A2" s="3" t="s">
        <v>8</v>
      </c>
      <c r="B2" s="2"/>
      <c r="C2" s="2"/>
      <c r="D2" s="2"/>
      <c r="E2" s="2"/>
      <c r="F2" s="2"/>
      <c r="G2" s="2"/>
      <c r="H2" s="2"/>
      <c r="I2" s="2"/>
      <c r="J2" s="2"/>
      <c r="K2" s="2"/>
      <c r="L2" s="2"/>
      <c r="M2" s="2"/>
      <c r="N2" s="2"/>
      <c r="O2" s="2"/>
      <c r="P2" s="2"/>
      <c r="Q2" s="2"/>
      <c r="R2" s="2"/>
      <c r="S2" s="2"/>
    </row>
    <row r="3" spans="1:19" s="3" customFormat="1" ht="16.5" customHeight="1" x14ac:dyDescent="0.2">
      <c r="A3" s="4" t="s">
        <v>22</v>
      </c>
      <c r="B3" s="2"/>
      <c r="C3" s="2"/>
      <c r="D3" s="2"/>
      <c r="E3" s="2"/>
      <c r="F3" s="2"/>
      <c r="G3" s="2"/>
      <c r="H3" s="2"/>
      <c r="I3" s="2"/>
      <c r="J3" s="2"/>
      <c r="K3" s="2"/>
      <c r="L3" s="2"/>
      <c r="M3" s="2"/>
      <c r="N3" s="2"/>
      <c r="O3" s="2"/>
      <c r="P3" s="2"/>
      <c r="Q3" s="2"/>
      <c r="R3" s="2"/>
      <c r="S3" s="2"/>
    </row>
    <row r="4" spans="1:19" s="4" customFormat="1" ht="16.149999999999999" customHeight="1" x14ac:dyDescent="0.2">
      <c r="A4" s="3" t="s">
        <v>9</v>
      </c>
      <c r="D4" s="1"/>
      <c r="E4" s="1"/>
      <c r="F4" s="1"/>
      <c r="G4" s="1"/>
      <c r="H4" s="1"/>
      <c r="I4" s="1"/>
      <c r="J4" s="1"/>
      <c r="K4" s="1"/>
      <c r="L4" s="1"/>
      <c r="M4" s="1"/>
      <c r="N4" s="1"/>
      <c r="O4" s="1"/>
      <c r="P4" s="1"/>
      <c r="Q4" s="1"/>
      <c r="R4" s="1"/>
      <c r="S4" s="1"/>
    </row>
    <row r="5" spans="1:19" s="3" customFormat="1" ht="16.149999999999999" customHeight="1" x14ac:dyDescent="0.2">
      <c r="A5" s="3" t="s">
        <v>27</v>
      </c>
    </row>
    <row r="6" spans="1:19" s="3" customFormat="1" ht="16.149999999999999" customHeight="1" x14ac:dyDescent="0.2">
      <c r="A6" s="3" t="s">
        <v>31</v>
      </c>
    </row>
    <row r="7" spans="1:19" s="3" customFormat="1" ht="16.149999999999999" customHeight="1" x14ac:dyDescent="0.2">
      <c r="A7" s="3" t="s">
        <v>28</v>
      </c>
    </row>
    <row r="8" spans="1:19" s="3" customFormat="1" ht="16.149999999999999" customHeight="1" x14ac:dyDescent="0.2">
      <c r="A8" s="36" t="s">
        <v>37</v>
      </c>
    </row>
    <row r="9" spans="1:19" s="2" customFormat="1" ht="16.149999999999999" customHeight="1" x14ac:dyDescent="0.2">
      <c r="A9" s="3" t="s">
        <v>40</v>
      </c>
      <c r="B9" s="3"/>
      <c r="C9" s="3"/>
      <c r="D9" s="3"/>
      <c r="E9" s="3"/>
      <c r="F9" s="3"/>
      <c r="G9" s="3"/>
      <c r="H9" s="3"/>
      <c r="I9" s="3"/>
      <c r="J9" s="3"/>
      <c r="K9" s="3"/>
    </row>
    <row r="10" spans="1:19" s="3" customFormat="1" ht="16.149999999999999" customHeight="1" x14ac:dyDescent="0.2">
      <c r="A10" s="3" t="s">
        <v>29</v>
      </c>
    </row>
    <row r="11" spans="1:19" ht="33.6" customHeight="1" thickBot="1" x14ac:dyDescent="0.3">
      <c r="A11" s="19" t="s">
        <v>3</v>
      </c>
      <c r="B11" s="20"/>
      <c r="C11" s="18" t="s">
        <v>10</v>
      </c>
      <c r="D11" s="17" t="s">
        <v>2</v>
      </c>
      <c r="E11" s="18" t="s">
        <v>11</v>
      </c>
      <c r="F11" s="4"/>
      <c r="G11" s="4"/>
      <c r="H11" s="4"/>
      <c r="I11" s="4"/>
      <c r="J11" s="4"/>
      <c r="K11" s="4"/>
      <c r="L11" s="4"/>
    </row>
    <row r="12" spans="1:19" ht="15" customHeight="1" thickTop="1" x14ac:dyDescent="0.2">
      <c r="A12" s="34" t="s">
        <v>1</v>
      </c>
      <c r="B12" s="35"/>
      <c r="C12" s="14"/>
      <c r="D12" s="15"/>
      <c r="E12" s="16"/>
      <c r="F12" s="4"/>
      <c r="G12" s="4"/>
      <c r="H12" s="4"/>
      <c r="I12" s="4"/>
      <c r="J12" s="4"/>
      <c r="K12" s="4"/>
      <c r="L12" s="4"/>
    </row>
    <row r="13" spans="1:19" ht="15" customHeight="1" x14ac:dyDescent="0.2">
      <c r="A13" s="32" t="s">
        <v>4</v>
      </c>
      <c r="B13" s="33"/>
      <c r="C13" s="7">
        <v>0</v>
      </c>
      <c r="D13" s="7">
        <v>0</v>
      </c>
      <c r="E13" s="7">
        <f>C13-D13</f>
        <v>0</v>
      </c>
      <c r="F13" s="4"/>
      <c r="G13" s="4"/>
      <c r="H13" s="4"/>
      <c r="I13" s="4"/>
      <c r="J13" s="4"/>
      <c r="K13" s="4"/>
      <c r="L13" s="4"/>
    </row>
    <row r="14" spans="1:19" ht="45" customHeight="1" x14ac:dyDescent="0.2">
      <c r="A14" s="30" t="s">
        <v>39</v>
      </c>
      <c r="B14" s="31"/>
      <c r="C14" s="24">
        <v>138791</v>
      </c>
      <c r="D14" s="24"/>
      <c r="E14" s="24"/>
      <c r="F14" s="4"/>
      <c r="G14" s="4"/>
      <c r="H14" s="4"/>
      <c r="I14" s="4"/>
      <c r="J14" s="4"/>
      <c r="K14" s="4"/>
      <c r="L14" s="4"/>
    </row>
    <row r="15" spans="1:19" ht="15" customHeight="1" x14ac:dyDescent="0.2">
      <c r="A15" s="32" t="s">
        <v>5</v>
      </c>
      <c r="B15" s="33"/>
      <c r="C15" s="7"/>
      <c r="D15" s="7"/>
      <c r="E15" s="7"/>
      <c r="F15" s="4"/>
      <c r="G15" s="4"/>
      <c r="H15" s="4"/>
      <c r="I15" s="4"/>
      <c r="J15" s="4"/>
      <c r="K15" s="4"/>
      <c r="L15" s="4"/>
    </row>
    <row r="16" spans="1:19" ht="15" customHeight="1" x14ac:dyDescent="0.2">
      <c r="A16" s="32" t="s">
        <v>6</v>
      </c>
      <c r="B16" s="33"/>
      <c r="C16" s="7"/>
      <c r="D16" s="7"/>
      <c r="E16" s="7"/>
      <c r="F16" s="4"/>
      <c r="G16" s="4"/>
      <c r="H16" s="4"/>
      <c r="I16" s="4"/>
      <c r="J16" s="4"/>
      <c r="K16" s="4"/>
      <c r="L16" s="4"/>
    </row>
    <row r="17" spans="1:13" ht="15" customHeight="1" x14ac:dyDescent="0.2">
      <c r="A17" s="30" t="s">
        <v>34</v>
      </c>
      <c r="B17" s="31"/>
      <c r="C17" s="25">
        <v>400</v>
      </c>
      <c r="D17" s="7"/>
      <c r="E17" s="7"/>
      <c r="F17" s="4"/>
      <c r="G17" s="4"/>
      <c r="H17" s="4"/>
      <c r="I17" s="4"/>
      <c r="J17" s="4"/>
      <c r="K17" s="4"/>
      <c r="L17" s="4"/>
    </row>
    <row r="18" spans="1:13" ht="33.75" customHeight="1" x14ac:dyDescent="0.2">
      <c r="A18" s="30" t="s">
        <v>32</v>
      </c>
      <c r="B18" s="31"/>
      <c r="C18" s="7">
        <v>3000</v>
      </c>
      <c r="D18" s="7">
        <v>0</v>
      </c>
      <c r="E18" s="7"/>
      <c r="F18" s="4"/>
      <c r="G18" s="4"/>
      <c r="H18" s="4"/>
      <c r="I18" s="4"/>
      <c r="J18" s="4"/>
      <c r="K18" s="4"/>
      <c r="L18" s="4"/>
    </row>
    <row r="19" spans="1:13" x14ac:dyDescent="0.2">
      <c r="A19" s="32" t="s">
        <v>12</v>
      </c>
      <c r="B19" s="33"/>
      <c r="C19" s="7"/>
      <c r="D19" s="7"/>
      <c r="E19" s="7"/>
      <c r="F19" s="4"/>
      <c r="G19" s="4"/>
      <c r="H19" s="4"/>
      <c r="I19" s="4"/>
      <c r="J19" s="4"/>
      <c r="K19" s="4"/>
      <c r="L19" s="4"/>
    </row>
    <row r="20" spans="1:13" x14ac:dyDescent="0.2">
      <c r="A20" s="32" t="s">
        <v>13</v>
      </c>
      <c r="B20" s="33"/>
      <c r="C20" s="7"/>
      <c r="D20" s="7"/>
      <c r="E20" s="7"/>
    </row>
    <row r="21" spans="1:13" x14ac:dyDescent="0.2">
      <c r="A21" s="32" t="s">
        <v>14</v>
      </c>
      <c r="B21" s="33"/>
      <c r="C21" s="7"/>
      <c r="D21" s="7"/>
      <c r="E21" s="7"/>
    </row>
    <row r="22" spans="1:13" x14ac:dyDescent="0.2">
      <c r="A22" s="32" t="s">
        <v>15</v>
      </c>
      <c r="B22" s="33"/>
      <c r="C22" s="7"/>
      <c r="D22" s="7"/>
      <c r="E22" s="7"/>
    </row>
    <row r="23" spans="1:13" x14ac:dyDescent="0.2">
      <c r="A23" s="32" t="s">
        <v>35</v>
      </c>
      <c r="B23" s="33"/>
      <c r="C23" s="7">
        <v>3000</v>
      </c>
      <c r="D23" s="7"/>
      <c r="E23" s="7"/>
    </row>
    <row r="24" spans="1:13" x14ac:dyDescent="0.2">
      <c r="A24" s="32" t="s">
        <v>7</v>
      </c>
      <c r="B24" s="33"/>
      <c r="C24" s="7"/>
      <c r="D24" s="7"/>
      <c r="E24" s="7"/>
      <c r="F24" s="4"/>
      <c r="G24" s="4"/>
      <c r="H24" s="4"/>
      <c r="I24" s="4"/>
      <c r="J24" s="4"/>
      <c r="K24" s="4"/>
      <c r="L24" s="4"/>
      <c r="M24" s="4"/>
    </row>
    <row r="25" spans="1:13" ht="15" customHeight="1" x14ac:dyDescent="0.2">
      <c r="A25" s="30" t="s">
        <v>30</v>
      </c>
      <c r="B25" s="31"/>
      <c r="C25" s="26">
        <v>1600</v>
      </c>
      <c r="D25" s="7"/>
      <c r="E25" s="7"/>
    </row>
    <row r="26" spans="1:13" ht="16.5" customHeight="1" x14ac:dyDescent="0.2">
      <c r="A26" s="32" t="s">
        <v>16</v>
      </c>
      <c r="B26" s="33"/>
      <c r="C26" s="8"/>
      <c r="D26" s="7"/>
      <c r="E26" s="7"/>
    </row>
    <row r="27" spans="1:13" ht="16.5" customHeight="1" x14ac:dyDescent="0.2">
      <c r="A27" s="30"/>
      <c r="B27" s="31"/>
      <c r="C27" s="7">
        <v>0</v>
      </c>
      <c r="D27" s="7">
        <v>0</v>
      </c>
      <c r="E27" s="7">
        <f>C27-D27</f>
        <v>0</v>
      </c>
    </row>
    <row r="28" spans="1:13" ht="16.5" customHeight="1" x14ac:dyDescent="0.2">
      <c r="A28" s="28" t="s">
        <v>0</v>
      </c>
      <c r="B28" s="29"/>
      <c r="C28" s="9">
        <f>SUM(C13:C26)</f>
        <v>146791</v>
      </c>
      <c r="D28" s="9">
        <f>SUM(D13:D26)</f>
        <v>0</v>
      </c>
      <c r="E28" s="9">
        <f>SUM(E13:E26)</f>
        <v>0</v>
      </c>
    </row>
    <row r="29" spans="1:13" ht="16.5" customHeight="1" x14ac:dyDescent="0.2">
      <c r="B29" s="1"/>
      <c r="C29" s="1"/>
    </row>
    <row r="30" spans="1:13" ht="30" x14ac:dyDescent="0.2">
      <c r="A30" s="21" t="s">
        <v>23</v>
      </c>
      <c r="B30" s="22" t="s">
        <v>24</v>
      </c>
      <c r="C30" s="22" t="s">
        <v>26</v>
      </c>
      <c r="D30" s="22" t="s">
        <v>18</v>
      </c>
      <c r="E30" s="22" t="s">
        <v>19</v>
      </c>
    </row>
    <row r="31" spans="1:13" x14ac:dyDescent="0.25">
      <c r="A31" s="12" t="s">
        <v>20</v>
      </c>
      <c r="B31" s="10"/>
      <c r="C31" s="11"/>
      <c r="D31" s="11"/>
      <c r="E31" s="11"/>
    </row>
    <row r="32" spans="1:13" ht="15" customHeight="1" x14ac:dyDescent="0.25">
      <c r="A32" s="12" t="s">
        <v>21</v>
      </c>
      <c r="B32" s="10"/>
      <c r="C32" s="11"/>
      <c r="D32" s="11"/>
      <c r="E32" s="11"/>
    </row>
    <row r="33" spans="1:5" ht="75" x14ac:dyDescent="0.25">
      <c r="A33" s="12" t="s">
        <v>36</v>
      </c>
      <c r="B33" s="10"/>
      <c r="C33" s="11">
        <f>C28*0.54</f>
        <v>79267.14</v>
      </c>
      <c r="D33" s="11"/>
      <c r="E33" s="11"/>
    </row>
    <row r="34" spans="1:5" ht="45" x14ac:dyDescent="0.2">
      <c r="A34" s="23" t="s">
        <v>25</v>
      </c>
      <c r="B34" s="22" t="s">
        <v>17</v>
      </c>
      <c r="C34" s="22" t="s">
        <v>10</v>
      </c>
      <c r="D34" s="22" t="s">
        <v>18</v>
      </c>
      <c r="E34" s="22" t="s">
        <v>19</v>
      </c>
    </row>
    <row r="35" spans="1:5" ht="30" x14ac:dyDescent="0.25">
      <c r="A35" s="13" t="s">
        <v>38</v>
      </c>
      <c r="B35" s="11"/>
      <c r="C35" s="11">
        <v>250000</v>
      </c>
      <c r="D35" s="11">
        <v>250000</v>
      </c>
      <c r="E35" s="11">
        <v>0</v>
      </c>
    </row>
    <row r="36" spans="1:5" x14ac:dyDescent="0.2">
      <c r="B36" s="1"/>
      <c r="C36" s="1"/>
    </row>
    <row r="37" spans="1:5" x14ac:dyDescent="0.2">
      <c r="B37" s="1"/>
      <c r="C37" s="1"/>
    </row>
    <row r="38" spans="1:5" x14ac:dyDescent="0.2">
      <c r="B38" s="1"/>
      <c r="C38" s="1"/>
    </row>
    <row r="39" spans="1:5" x14ac:dyDescent="0.2">
      <c r="B39" s="1"/>
      <c r="C39" s="1"/>
    </row>
    <row r="40" spans="1:5" x14ac:dyDescent="0.2">
      <c r="B40" s="1"/>
      <c r="C40" s="1"/>
    </row>
    <row r="41" spans="1:5" x14ac:dyDescent="0.2">
      <c r="B41" s="1"/>
      <c r="C41" s="1"/>
    </row>
    <row r="42" spans="1:5" x14ac:dyDescent="0.2">
      <c r="B42" s="1"/>
      <c r="C42" s="1"/>
    </row>
    <row r="43" spans="1:5" x14ac:dyDescent="0.2">
      <c r="B43" s="1"/>
      <c r="C43" s="1"/>
    </row>
    <row r="44" spans="1:5" x14ac:dyDescent="0.2">
      <c r="B44" s="1"/>
      <c r="C44" s="1"/>
    </row>
    <row r="45" spans="1:5" x14ac:dyDescent="0.2">
      <c r="B45" s="1"/>
      <c r="C45" s="1"/>
    </row>
    <row r="46" spans="1:5" x14ac:dyDescent="0.2">
      <c r="B46" s="1"/>
      <c r="C46" s="1"/>
    </row>
    <row r="47" spans="1:5" x14ac:dyDescent="0.2">
      <c r="B47" s="1"/>
      <c r="C47" s="1"/>
    </row>
    <row r="48" spans="1:5"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row r="675" spans="2:3" x14ac:dyDescent="0.2">
      <c r="B675" s="1"/>
      <c r="C675" s="1"/>
    </row>
    <row r="676" spans="2:3" x14ac:dyDescent="0.2">
      <c r="B676" s="1"/>
      <c r="C676" s="1"/>
    </row>
    <row r="677" spans="2:3" x14ac:dyDescent="0.2">
      <c r="B677" s="1"/>
      <c r="C677" s="1"/>
    </row>
    <row r="678" spans="2:3" x14ac:dyDescent="0.2">
      <c r="B678" s="1"/>
      <c r="C678" s="1"/>
    </row>
    <row r="679" spans="2:3" x14ac:dyDescent="0.2">
      <c r="B679" s="1"/>
      <c r="C679" s="1"/>
    </row>
  </sheetData>
  <mergeCells count="17">
    <mergeCell ref="A12:B12"/>
    <mergeCell ref="A13:B13"/>
    <mergeCell ref="A15:B15"/>
    <mergeCell ref="A14:B14"/>
    <mergeCell ref="A18:B18"/>
    <mergeCell ref="A16:B16"/>
    <mergeCell ref="A28:B28"/>
    <mergeCell ref="A17:B17"/>
    <mergeCell ref="A21:B21"/>
    <mergeCell ref="A22:B22"/>
    <mergeCell ref="A23:B23"/>
    <mergeCell ref="A19:B19"/>
    <mergeCell ref="A27:B27"/>
    <mergeCell ref="A24:B24"/>
    <mergeCell ref="A25:B25"/>
    <mergeCell ref="A26:B26"/>
    <mergeCell ref="A20:B20"/>
  </mergeCells>
  <pageMargins left="0.5" right="0.5" top="0.5" bottom="0.5" header="0.25" footer="0"/>
  <pageSetup scale="7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Joel E Tallaksen</cp:lastModifiedBy>
  <cp:lastPrinted>2019-04-08T19:18:40Z</cp:lastPrinted>
  <dcterms:created xsi:type="dcterms:W3CDTF">2001-02-08T10:40:59Z</dcterms:created>
  <dcterms:modified xsi:type="dcterms:W3CDTF">2019-04-11T19:26:37Z</dcterms:modified>
</cp:coreProperties>
</file>