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2020 LCCMR Proposals\Shrimp Production\SPA FINAL\Submission\"/>
    </mc:Choice>
  </mc:AlternateContent>
  <bookViews>
    <workbookView xWindow="0" yWindow="0" windowWidth="18870" windowHeight="7815"/>
  </bookViews>
  <sheets>
    <sheet name="Project Budget" sheetId="1" r:id="rId1"/>
  </sheets>
  <calcPr calcId="152511"/>
</workbook>
</file>

<file path=xl/calcChain.xml><?xml version="1.0" encoding="utf-8"?>
<calcChain xmlns="http://schemas.openxmlformats.org/spreadsheetml/2006/main">
  <c r="E62" i="1" l="1"/>
  <c r="E61" i="1"/>
  <c r="E60" i="1"/>
  <c r="E59" i="1" l="1"/>
  <c r="E55" i="1" l="1"/>
  <c r="E54" i="1"/>
  <c r="E53" i="1" l="1"/>
</calcChain>
</file>

<file path=xl/sharedStrings.xml><?xml version="1.0" encoding="utf-8"?>
<sst xmlns="http://schemas.openxmlformats.org/spreadsheetml/2006/main" count="74" uniqueCount="70">
  <si>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</si>
  <si>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</si>
  <si>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</si>
  <si>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</si>
  <si>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</si>
  <si>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</si>
  <si>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</si>
  <si>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</si>
  <si>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</si>
  <si>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</si>
  <si>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</si>
  <si>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</si>
  <si>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</si>
  <si>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</si>
  <si>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</si>
  <si>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</si>
  <si>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</si>
  <si>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</si>
  <si>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</si>
  <si>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</si>
  <si>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</si>
  <si>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</si>
  <si>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</si>
  <si>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</si>
  <si>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t xml:space="preserve">Project Title: </t>
    </r>
    <r>
      <rPr>
        <sz val="11"/>
        <rFont val="Calibri"/>
        <family val="2"/>
        <scheme val="minor"/>
      </rPr>
      <t xml:space="preserve"> Minnesota Shrimp Production Using Clean Energy</t>
    </r>
  </si>
  <si>
    <r>
      <t xml:space="preserve">Project Length and Completion Date: </t>
    </r>
    <r>
      <rPr>
        <sz val="11"/>
        <rFont val="Calibri"/>
        <family val="2"/>
        <scheme val="minor"/>
      </rPr>
      <t xml:space="preserve"> Three years; June 30, 2023</t>
    </r>
  </si>
  <si>
    <t>Brochures for the Midwest Farm Energy Conference (6,000 copies x $1)</t>
  </si>
  <si>
    <t>Printing of project results in public-friendly form (400 copies X $15)</t>
  </si>
  <si>
    <t>Handouts for the Midwest Farm Energy Conference (est. 30 pages X 150 people x $0.12 / copy)</t>
  </si>
  <si>
    <t>Postage for advertizing the Midwest Farm Energy Conference (6,000 pieces x $0.45)</t>
  </si>
  <si>
    <t>10 kW Solar PV system including installation  ($3 / watt x 10,000 watts)</t>
  </si>
  <si>
    <t>Modified, 40 foot shipping container with HVAC system including delivery and site prep</t>
  </si>
  <si>
    <t>Solar thermal system</t>
  </si>
  <si>
    <t>Water filtration and circulation system</t>
  </si>
  <si>
    <t>Data acquisition and control system</t>
  </si>
  <si>
    <t>Water testing sensors and supplies</t>
  </si>
  <si>
    <t>Netting, bags, pails, etc for care, data collection, transfer, and harvest</t>
  </si>
  <si>
    <t>Scale for data collection</t>
  </si>
  <si>
    <t>Mass spectrometer annual service fee for sample analysis ($8,000 per year)</t>
  </si>
  <si>
    <t>Battery pack and control system</t>
  </si>
  <si>
    <t>Shrimp Production Nutritionist Consultant ($9,000 per year - 3 years)</t>
  </si>
  <si>
    <t>Prof. Robert Gardner, Project Mngr.,  $28,189 ( %salary &amp; %fringe) 2 mo. summer salary, 3 yrs.</t>
  </si>
  <si>
    <t>Pending</t>
  </si>
  <si>
    <t>NA</t>
  </si>
  <si>
    <t>Mechanical and Electrical Engineering Design Consultant ($18,000 per year - 2 years)</t>
  </si>
  <si>
    <t>Mechanical and Electrical Installation Contractor</t>
  </si>
  <si>
    <t>Undergraduate Student Intern, $12,000, two summers at $6,000 each year</t>
  </si>
  <si>
    <t>Shrimp production tanks (4 @ $1,500 each)</t>
  </si>
  <si>
    <t>Automatic feeders (8 @ $250 each)</t>
  </si>
  <si>
    <t>Shrimp feed, bacteria, and brine ($0.35 / lb * 16,000 lbs * 6 feeding trials)</t>
  </si>
  <si>
    <t>Juvenile shrimp (Six 22,000 count units @ $3,300 each)</t>
  </si>
  <si>
    <t>Graduate Student,  $147,947 (58%salary and 42%fringe) 1 FTE, 3 yrs.</t>
  </si>
  <si>
    <t>Farm Manager, Shrimp production,  $57,165 (77%salary &amp; 23%fringe) 0.2 FTE, 3 yrs.</t>
  </si>
  <si>
    <t>Researcher 2, Data collection,  $205,278 (77%salary and 23%fringe) 1 FTE, 3 yrs.</t>
  </si>
  <si>
    <t>Eric Buchanan, Energy system development, $47,938 (74%salary and 26%fringe) 0.2 FTE, 3 yrs.</t>
  </si>
  <si>
    <t>Joel Tallaksen, Energy data analysis, $106,216 (74%salary and 26%fringe) 0.4 FTE, 3 yrs.</t>
  </si>
  <si>
    <t>ML 2018 Ch 214 Art 4 Sec 2 Subd 08d Ag Weed Control Using Autonomous Mowers</t>
  </si>
  <si>
    <t>ML 2016 Ch 186 Sec 2 Subd 07e Solar Energy Utilization for MN Swine Farms</t>
  </si>
  <si>
    <t>ML 2016 Ch 186 Sec 2 Subd 07d Utilization of Dairy Farm Wastewater</t>
  </si>
  <si>
    <t>ML 2017 Ch 96 Sec 2 Subd 07c Generation, Storage, and Utilization of Solar Energy</t>
  </si>
  <si>
    <t>ML 2014 Ch 312 Sec 8 Subd 08d Transitioning MN Farms to Local Energy</t>
  </si>
  <si>
    <r>
      <t xml:space="preserve">Today's Date: </t>
    </r>
    <r>
      <rPr>
        <sz val="11"/>
        <rFont val="Calibri"/>
        <family val="2"/>
        <scheme val="minor"/>
      </rPr>
      <t xml:space="preserve"> April 15, 2020</t>
    </r>
  </si>
  <si>
    <r>
      <t xml:space="preserve">Project Budget: </t>
    </r>
    <r>
      <rPr>
        <sz val="11"/>
        <rFont val="Calibri"/>
        <family val="2"/>
        <scheme val="minor"/>
      </rPr>
      <t>$1,129,000</t>
    </r>
  </si>
  <si>
    <r>
      <t xml:space="preserve">Organization:  </t>
    </r>
    <r>
      <rPr>
        <sz val="11"/>
        <rFont val="Calibri"/>
        <family val="2"/>
        <scheme val="minor"/>
      </rPr>
      <t>University of Minnesota West Central Research and Outreach Center</t>
    </r>
  </si>
  <si>
    <r>
      <t xml:space="preserve">Project Manager: </t>
    </r>
    <r>
      <rPr>
        <sz val="11"/>
        <rFont val="Calibri"/>
        <family val="2"/>
        <scheme val="minor"/>
      </rPr>
      <t>Robert Gardner</t>
    </r>
  </si>
  <si>
    <r>
      <t xml:space="preserve">In kind: </t>
    </r>
    <r>
      <rPr>
        <sz val="11"/>
        <rFont val="Calibri"/>
        <family val="2"/>
        <scheme val="minor"/>
      </rPr>
      <t>Match in lieu of indirect cost recovery</t>
    </r>
  </si>
  <si>
    <r>
      <t xml:space="preserve">Non-State:  </t>
    </r>
    <r>
      <rPr>
        <sz val="11"/>
        <rFont val="Calibri"/>
        <family val="2"/>
        <scheme val="minor"/>
      </rPr>
      <t>NA</t>
    </r>
  </si>
  <si>
    <r>
      <t xml:space="preserve">State:  </t>
    </r>
    <r>
      <rPr>
        <sz val="11"/>
        <rFont val="Calibri"/>
        <family val="2"/>
        <scheme val="minor"/>
      </rPr>
      <t>NA</t>
    </r>
  </si>
  <si>
    <t>Project team travel to meetings in Minnesota (4 mtgs per year, 313 miles ea @ $.58/mile)</t>
  </si>
  <si>
    <t>Travel to disseminate results in MN (4 /yr, 313 miles ea @$.58/mi., 1 night lodging ea, 4 meals 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</si>
</sst>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3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0" fontId="8" fillId="0" borderId="0" xfId="0" applyFont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right" vertical="top" wrapText="1"/>
    </xf>
    <xf numFmtId="0" fontId="3" fillId="3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3" fillId="0" borderId="17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706"/>
  <sheetViews>
    <sheetView tabSelected="1" view="pageBreakPreview" zoomScaleNormal="100" zoomScaleSheetLayoutView="100" zoomScalePageLayoutView="70" workbookViewId="0">
      <selection activeCell="A46" sqref="A46:B46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23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20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64</v>
      </c>
      <c r="B5" s="6"/>
      <c r="C5" s="6"/>
    </row>
    <row r="6" spans="1:19" s="5" customFormat="1" ht="16.149999999999999" customHeight="1" x14ac:dyDescent="0.2">
      <c r="A6" s="5" t="s">
        <v>24</v>
      </c>
      <c r="B6" s="6"/>
      <c r="C6" s="6"/>
    </row>
    <row r="7" spans="1:19" s="5" customFormat="1" ht="16.149999999999999" customHeight="1" x14ac:dyDescent="0.2">
      <c r="A7" s="5" t="s">
        <v>63</v>
      </c>
      <c r="B7" s="6"/>
      <c r="C7" s="6"/>
    </row>
    <row r="8" spans="1:19" s="5" customFormat="1" ht="16.149999999999999" customHeight="1" x14ac:dyDescent="0.2">
      <c r="A8" s="9" t="s">
        <v>62</v>
      </c>
      <c r="B8" s="6"/>
      <c r="C8" s="6"/>
    </row>
    <row r="9" spans="1:19" s="3" customFormat="1" ht="16.149999999999999" customHeight="1" x14ac:dyDescent="0.2">
      <c r="A9" s="5" t="s">
        <v>25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61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3" t="s">
        <v>1</v>
      </c>
      <c r="B12" s="44"/>
      <c r="C12" s="22"/>
      <c r="D12" s="33"/>
      <c r="E12" s="34"/>
      <c r="F12" s="7"/>
      <c r="G12" s="7"/>
      <c r="H12" s="7"/>
      <c r="I12" s="7"/>
      <c r="J12" s="7"/>
      <c r="K12" s="7"/>
      <c r="L12" s="7"/>
    </row>
    <row r="13" spans="1:19" x14ac:dyDescent="0.2">
      <c r="A13" s="45" t="s">
        <v>4</v>
      </c>
      <c r="B13" s="46"/>
      <c r="C13" s="14">
        <v>604733</v>
      </c>
      <c r="D13" s="32">
        <v>0</v>
      </c>
      <c r="E13" s="32">
        <v>604733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50" t="s">
        <v>41</v>
      </c>
      <c r="B14" s="51"/>
      <c r="C14" s="14"/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50" t="s">
        <v>51</v>
      </c>
      <c r="B15" s="48"/>
      <c r="C15" s="14"/>
      <c r="D15" s="32"/>
      <c r="E15" s="32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50" t="s">
        <v>53</v>
      </c>
      <c r="B16" s="48"/>
      <c r="C16" s="14"/>
      <c r="D16" s="32"/>
      <c r="E16" s="32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50" t="s">
        <v>52</v>
      </c>
      <c r="B17" s="48"/>
      <c r="C17" s="14"/>
      <c r="D17" s="32"/>
      <c r="E17" s="32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50" t="s">
        <v>54</v>
      </c>
      <c r="B18" s="48"/>
      <c r="C18" s="14"/>
      <c r="D18" s="32"/>
      <c r="E18" s="32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47" t="s">
        <v>55</v>
      </c>
      <c r="B19" s="48"/>
      <c r="C19" s="14"/>
      <c r="D19" s="32"/>
      <c r="E19" s="32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7" t="s">
        <v>46</v>
      </c>
      <c r="B20" s="48"/>
      <c r="C20" s="14"/>
      <c r="D20" s="32"/>
      <c r="E20" s="32"/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5" t="s">
        <v>5</v>
      </c>
      <c r="B21" s="46"/>
      <c r="C21" s="14"/>
      <c r="D21" s="14"/>
      <c r="E21" s="14"/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40" t="s">
        <v>40</v>
      </c>
      <c r="B22" s="46"/>
      <c r="C22" s="14">
        <v>27000</v>
      </c>
      <c r="D22" s="14">
        <v>0</v>
      </c>
      <c r="E22" s="14">
        <v>27000</v>
      </c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40" t="s">
        <v>44</v>
      </c>
      <c r="B23" s="46"/>
      <c r="C23" s="14">
        <v>36000</v>
      </c>
      <c r="D23" s="14">
        <v>0</v>
      </c>
      <c r="E23" s="14">
        <v>36000</v>
      </c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40" t="s">
        <v>45</v>
      </c>
      <c r="B24" s="41"/>
      <c r="C24" s="14">
        <v>45000</v>
      </c>
      <c r="D24" s="14">
        <v>0</v>
      </c>
      <c r="E24" s="14">
        <v>45000</v>
      </c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45" t="s">
        <v>6</v>
      </c>
      <c r="B25" s="46"/>
      <c r="C25" s="14"/>
      <c r="D25" s="14"/>
      <c r="E25" s="14"/>
      <c r="F25" s="8"/>
      <c r="G25" s="8"/>
      <c r="H25" s="8"/>
      <c r="I25" s="8"/>
      <c r="J25" s="8"/>
      <c r="K25" s="8"/>
      <c r="L25" s="8"/>
      <c r="M25" s="2"/>
    </row>
    <row r="26" spans="1:13" x14ac:dyDescent="0.2">
      <c r="A26" s="42" t="s">
        <v>50</v>
      </c>
      <c r="B26" s="42"/>
      <c r="C26" s="14">
        <v>19800</v>
      </c>
      <c r="D26" s="14">
        <v>0</v>
      </c>
      <c r="E26" s="14">
        <v>19800</v>
      </c>
      <c r="F26" s="8"/>
      <c r="G26" s="8"/>
      <c r="H26" s="8"/>
      <c r="I26" s="8"/>
      <c r="J26" s="8"/>
      <c r="K26" s="8"/>
      <c r="L26" s="8"/>
      <c r="M26" s="2"/>
    </row>
    <row r="27" spans="1:13" x14ac:dyDescent="0.2">
      <c r="A27" s="42" t="s">
        <v>49</v>
      </c>
      <c r="B27" s="42"/>
      <c r="C27" s="14">
        <v>33600</v>
      </c>
      <c r="D27" s="14">
        <v>0</v>
      </c>
      <c r="E27" s="14">
        <v>33600</v>
      </c>
      <c r="F27" s="8"/>
      <c r="G27" s="8"/>
      <c r="H27" s="8"/>
      <c r="I27" s="8"/>
      <c r="J27" s="8"/>
      <c r="K27" s="8"/>
      <c r="L27" s="8"/>
      <c r="M27" s="2"/>
    </row>
    <row r="28" spans="1:13" x14ac:dyDescent="0.2">
      <c r="A28" s="42" t="s">
        <v>35</v>
      </c>
      <c r="B28" s="42"/>
      <c r="C28" s="14">
        <v>8000</v>
      </c>
      <c r="D28" s="14">
        <v>0</v>
      </c>
      <c r="E28" s="14">
        <v>8000</v>
      </c>
      <c r="F28" s="8"/>
      <c r="G28" s="8"/>
      <c r="H28" s="8"/>
      <c r="I28" s="8"/>
      <c r="J28" s="8"/>
      <c r="K28" s="8"/>
      <c r="L28" s="8"/>
      <c r="M28" s="2"/>
    </row>
    <row r="29" spans="1:13" x14ac:dyDescent="0.2">
      <c r="A29" s="42" t="s">
        <v>36</v>
      </c>
      <c r="B29" s="42"/>
      <c r="C29" s="14">
        <v>5400</v>
      </c>
      <c r="D29" s="14">
        <v>0</v>
      </c>
      <c r="E29" s="14">
        <v>5400</v>
      </c>
      <c r="F29" s="8"/>
      <c r="G29" s="8"/>
      <c r="H29" s="8"/>
      <c r="I29" s="8"/>
      <c r="J29" s="8"/>
      <c r="K29" s="8"/>
      <c r="L29" s="8"/>
      <c r="M29" s="2"/>
    </row>
    <row r="30" spans="1:13" x14ac:dyDescent="0.2">
      <c r="A30" s="42" t="s">
        <v>37</v>
      </c>
      <c r="B30" s="42"/>
      <c r="C30" s="14">
        <v>1705</v>
      </c>
      <c r="D30" s="14">
        <v>0</v>
      </c>
      <c r="E30" s="14">
        <v>1705</v>
      </c>
      <c r="F30" s="8"/>
      <c r="G30" s="8"/>
      <c r="H30" s="8"/>
      <c r="I30" s="8"/>
      <c r="J30" s="8"/>
      <c r="K30" s="8"/>
      <c r="L30" s="8"/>
      <c r="M30" s="2"/>
    </row>
    <row r="31" spans="1:13" x14ac:dyDescent="0.2">
      <c r="A31" s="42" t="s">
        <v>48</v>
      </c>
      <c r="B31" s="42"/>
      <c r="C31" s="14">
        <v>2000</v>
      </c>
      <c r="D31" s="14">
        <v>0</v>
      </c>
      <c r="E31" s="14">
        <v>2000</v>
      </c>
      <c r="F31" s="8"/>
      <c r="G31" s="8"/>
      <c r="H31" s="8"/>
      <c r="I31" s="8"/>
      <c r="J31" s="8"/>
      <c r="K31" s="8"/>
      <c r="L31" s="8"/>
      <c r="M31" s="2"/>
    </row>
    <row r="32" spans="1:13" x14ac:dyDescent="0.2">
      <c r="A32" s="40" t="s">
        <v>47</v>
      </c>
      <c r="B32" s="41"/>
      <c r="C32" s="14">
        <v>6000</v>
      </c>
      <c r="D32" s="14">
        <v>0</v>
      </c>
      <c r="E32" s="14">
        <v>6000</v>
      </c>
      <c r="F32" s="8"/>
      <c r="G32" s="8"/>
      <c r="H32" s="8"/>
      <c r="I32" s="8"/>
      <c r="J32" s="8"/>
      <c r="K32" s="8"/>
      <c r="L32" s="8"/>
      <c r="M32" s="2"/>
    </row>
    <row r="33" spans="1:13" x14ac:dyDescent="0.2">
      <c r="A33" s="49" t="s">
        <v>12</v>
      </c>
      <c r="B33" s="49"/>
      <c r="C33" s="14"/>
      <c r="D33" s="14"/>
      <c r="E33" s="14"/>
      <c r="F33" s="8"/>
      <c r="G33" s="8"/>
      <c r="H33" s="8"/>
      <c r="I33" s="8"/>
      <c r="J33" s="8"/>
      <c r="K33" s="8"/>
      <c r="L33" s="8"/>
      <c r="M33" s="2"/>
    </row>
    <row r="34" spans="1:13" x14ac:dyDescent="0.2">
      <c r="A34" s="40" t="s">
        <v>31</v>
      </c>
      <c r="B34" s="41"/>
      <c r="C34" s="14">
        <v>195000</v>
      </c>
      <c r="D34" s="14">
        <v>0</v>
      </c>
      <c r="E34" s="14">
        <v>195000</v>
      </c>
      <c r="F34" s="8"/>
      <c r="G34" s="8"/>
      <c r="H34" s="8"/>
      <c r="I34" s="8"/>
      <c r="J34" s="8"/>
      <c r="K34" s="8"/>
      <c r="L34" s="8"/>
      <c r="M34" s="2"/>
    </row>
    <row r="35" spans="1:13" x14ac:dyDescent="0.2">
      <c r="A35" s="40" t="s">
        <v>30</v>
      </c>
      <c r="B35" s="41"/>
      <c r="C35" s="14">
        <v>30000</v>
      </c>
      <c r="D35" s="14">
        <v>0</v>
      </c>
      <c r="E35" s="14">
        <v>30000</v>
      </c>
      <c r="F35" s="8"/>
      <c r="G35" s="8"/>
      <c r="H35" s="8"/>
      <c r="I35" s="8"/>
      <c r="J35" s="8"/>
      <c r="K35" s="8"/>
      <c r="L35" s="8"/>
      <c r="M35" s="2"/>
    </row>
    <row r="36" spans="1:13" x14ac:dyDescent="0.2">
      <c r="A36" s="40" t="s">
        <v>39</v>
      </c>
      <c r="B36" s="41"/>
      <c r="C36" s="14">
        <v>15000</v>
      </c>
      <c r="D36" s="14">
        <v>0</v>
      </c>
      <c r="E36" s="14">
        <v>15000</v>
      </c>
      <c r="F36" s="8"/>
      <c r="G36" s="8"/>
      <c r="H36" s="8"/>
      <c r="I36" s="8"/>
      <c r="J36" s="8"/>
      <c r="K36" s="8"/>
      <c r="L36" s="8"/>
      <c r="M36" s="2"/>
    </row>
    <row r="37" spans="1:13" x14ac:dyDescent="0.2">
      <c r="A37" s="40" t="s">
        <v>32</v>
      </c>
      <c r="B37" s="41"/>
      <c r="C37" s="14">
        <v>16000</v>
      </c>
      <c r="D37" s="14">
        <v>0</v>
      </c>
      <c r="E37" s="14">
        <v>16000</v>
      </c>
      <c r="F37" s="8"/>
      <c r="G37" s="8"/>
      <c r="H37" s="8"/>
      <c r="I37" s="8"/>
      <c r="J37" s="8"/>
      <c r="K37" s="8"/>
      <c r="L37" s="8"/>
      <c r="M37" s="2"/>
    </row>
    <row r="38" spans="1:13" x14ac:dyDescent="0.2">
      <c r="A38" s="40" t="s">
        <v>33</v>
      </c>
      <c r="B38" s="41"/>
      <c r="C38" s="14">
        <v>12000</v>
      </c>
      <c r="D38" s="14">
        <v>0</v>
      </c>
      <c r="E38" s="14">
        <v>12000</v>
      </c>
      <c r="F38" s="8"/>
      <c r="G38" s="8"/>
      <c r="H38" s="8"/>
      <c r="I38" s="8"/>
      <c r="J38" s="8"/>
      <c r="K38" s="8"/>
      <c r="L38" s="8"/>
      <c r="M38" s="2"/>
    </row>
    <row r="39" spans="1:13" x14ac:dyDescent="0.2">
      <c r="A39" s="40" t="s">
        <v>34</v>
      </c>
      <c r="B39" s="41"/>
      <c r="C39" s="14">
        <v>26000</v>
      </c>
      <c r="D39" s="14">
        <v>0</v>
      </c>
      <c r="E39" s="14">
        <v>26000</v>
      </c>
      <c r="F39" s="8"/>
      <c r="G39" s="8"/>
      <c r="H39" s="8"/>
      <c r="I39" s="8"/>
      <c r="J39" s="8"/>
      <c r="K39" s="8"/>
      <c r="L39" s="8"/>
      <c r="M39" s="2"/>
    </row>
    <row r="40" spans="1:13" x14ac:dyDescent="0.2">
      <c r="A40" s="45" t="s">
        <v>13</v>
      </c>
      <c r="B40" s="46"/>
      <c r="C40" s="14"/>
      <c r="D40" s="14"/>
      <c r="E40" s="14"/>
    </row>
    <row r="41" spans="1:13" x14ac:dyDescent="0.2">
      <c r="A41" s="40" t="s">
        <v>26</v>
      </c>
      <c r="B41" s="41"/>
      <c r="C41" s="14">
        <v>6000</v>
      </c>
      <c r="D41" s="14">
        <v>0</v>
      </c>
      <c r="E41" s="14">
        <v>6000</v>
      </c>
    </row>
    <row r="42" spans="1:13" x14ac:dyDescent="0.2">
      <c r="A42" s="40" t="s">
        <v>28</v>
      </c>
      <c r="B42" s="41"/>
      <c r="C42" s="14">
        <v>540</v>
      </c>
      <c r="D42" s="14">
        <v>0</v>
      </c>
      <c r="E42" s="14">
        <v>540</v>
      </c>
    </row>
    <row r="43" spans="1:13" x14ac:dyDescent="0.2">
      <c r="A43" s="40" t="s">
        <v>27</v>
      </c>
      <c r="B43" s="41"/>
      <c r="C43" s="14">
        <v>6000</v>
      </c>
      <c r="D43" s="14">
        <v>0</v>
      </c>
      <c r="E43" s="14">
        <v>6000</v>
      </c>
    </row>
    <row r="44" spans="1:13" x14ac:dyDescent="0.2">
      <c r="A44" s="45" t="s">
        <v>7</v>
      </c>
      <c r="B44" s="46"/>
      <c r="C44" s="14"/>
      <c r="D44" s="14"/>
      <c r="E44" s="14"/>
      <c r="F44" s="7"/>
      <c r="G44" s="7"/>
      <c r="H44" s="7"/>
      <c r="I44" s="7"/>
      <c r="J44" s="7"/>
      <c r="K44" s="7"/>
      <c r="L44" s="7"/>
      <c r="M44" s="7"/>
    </row>
    <row r="45" spans="1:13" x14ac:dyDescent="0.2">
      <c r="A45" s="40" t="s">
        <v>68</v>
      </c>
      <c r="B45" s="41"/>
      <c r="C45" s="14">
        <v>2178</v>
      </c>
      <c r="D45" s="14">
        <v>0</v>
      </c>
      <c r="E45" s="14">
        <v>2178</v>
      </c>
      <c r="F45" s="7"/>
      <c r="G45" s="7"/>
      <c r="H45" s="7"/>
      <c r="I45" s="7"/>
      <c r="J45" s="7"/>
      <c r="K45" s="7"/>
      <c r="L45" s="7"/>
      <c r="M45" s="7"/>
    </row>
    <row r="46" spans="1:13" x14ac:dyDescent="0.2">
      <c r="A46" s="47" t="s">
        <v>69</v>
      </c>
      <c r="B46" s="48"/>
      <c r="C46" s="14">
        <v>4344</v>
      </c>
      <c r="D46" s="14">
        <v>0</v>
      </c>
      <c r="E46" s="14">
        <v>4344</v>
      </c>
      <c r="F46" s="7"/>
      <c r="G46" s="7"/>
      <c r="H46" s="7"/>
      <c r="I46" s="7"/>
      <c r="J46" s="7"/>
      <c r="K46" s="7"/>
      <c r="L46" s="7"/>
      <c r="M46" s="7"/>
    </row>
    <row r="47" spans="1:13" x14ac:dyDescent="0.2">
      <c r="A47" s="45" t="s">
        <v>14</v>
      </c>
      <c r="B47" s="46"/>
      <c r="C47" s="15"/>
      <c r="D47" s="14"/>
      <c r="E47" s="14"/>
    </row>
    <row r="48" spans="1:13" x14ac:dyDescent="0.2">
      <c r="A48" s="40" t="s">
        <v>38</v>
      </c>
      <c r="B48" s="41"/>
      <c r="C48" s="14">
        <v>24000</v>
      </c>
      <c r="D48" s="14">
        <v>0</v>
      </c>
      <c r="E48" s="14">
        <v>24000</v>
      </c>
    </row>
    <row r="49" spans="1:5" s="2" customFormat="1" ht="15.75" thickBot="1" x14ac:dyDescent="0.25">
      <c r="A49" s="52" t="s">
        <v>29</v>
      </c>
      <c r="B49" s="53"/>
      <c r="C49" s="16">
        <v>2700</v>
      </c>
      <c r="D49" s="16">
        <v>0</v>
      </c>
      <c r="E49" s="16">
        <v>2700</v>
      </c>
    </row>
    <row r="50" spans="1:5" s="2" customFormat="1" ht="15.75" thickTop="1" x14ac:dyDescent="0.2">
      <c r="A50" s="54" t="s">
        <v>0</v>
      </c>
      <c r="B50" s="55"/>
      <c r="C50" s="17">
        <v>1129000</v>
      </c>
      <c r="D50" s="17">
        <v>0</v>
      </c>
      <c r="E50" s="17">
        <v>1129000</v>
      </c>
    </row>
    <row r="51" spans="1:5" s="2" customFormat="1" x14ac:dyDescent="0.2">
      <c r="B51" s="21"/>
      <c r="C51" s="21"/>
      <c r="D51" s="21"/>
      <c r="E51" s="21"/>
    </row>
    <row r="52" spans="1:5" s="2" customFormat="1" ht="30" x14ac:dyDescent="0.2">
      <c r="A52" s="29" t="s">
        <v>21</v>
      </c>
      <c r="B52" s="30" t="s">
        <v>15</v>
      </c>
      <c r="C52" s="30" t="s">
        <v>17</v>
      </c>
      <c r="D52" s="30" t="s">
        <v>18</v>
      </c>
      <c r="E52" s="30" t="s">
        <v>19</v>
      </c>
    </row>
    <row r="53" spans="1:5" s="2" customFormat="1" x14ac:dyDescent="0.25">
      <c r="A53" s="20" t="s">
        <v>66</v>
      </c>
      <c r="B53" s="18" t="s">
        <v>43</v>
      </c>
      <c r="C53" s="19">
        <v>0</v>
      </c>
      <c r="D53" s="19">
        <v>0</v>
      </c>
      <c r="E53" s="19">
        <f>C53-D53</f>
        <v>0</v>
      </c>
    </row>
    <row r="54" spans="1:5" s="2" customFormat="1" ht="15" customHeight="1" x14ac:dyDescent="0.25">
      <c r="A54" s="20" t="s">
        <v>67</v>
      </c>
      <c r="B54" s="18" t="s">
        <v>43</v>
      </c>
      <c r="C54" s="19">
        <v>0</v>
      </c>
      <c r="D54" s="19">
        <v>0</v>
      </c>
      <c r="E54" s="19">
        <f t="shared" ref="E54:E55" si="0">C54-D54</f>
        <v>0</v>
      </c>
    </row>
    <row r="55" spans="1:5" s="2" customFormat="1" x14ac:dyDescent="0.25">
      <c r="A55" s="20" t="s">
        <v>65</v>
      </c>
      <c r="B55" s="18" t="s">
        <v>42</v>
      </c>
      <c r="C55" s="19">
        <v>404563</v>
      </c>
      <c r="D55" s="19">
        <v>0</v>
      </c>
      <c r="E55" s="19">
        <f t="shared" si="0"/>
        <v>404563</v>
      </c>
    </row>
    <row r="56" spans="1:5" s="2" customFormat="1" x14ac:dyDescent="0.25">
      <c r="A56" s="13"/>
      <c r="B56" s="24"/>
      <c r="C56" s="24"/>
      <c r="D56" s="24"/>
      <c r="E56" s="24"/>
    </row>
    <row r="57" spans="1:5" s="2" customFormat="1" ht="45" x14ac:dyDescent="0.2">
      <c r="A57" s="31" t="s">
        <v>22</v>
      </c>
      <c r="B57" s="30" t="s">
        <v>16</v>
      </c>
      <c r="C57" s="30" t="s">
        <v>10</v>
      </c>
      <c r="D57" s="30" t="s">
        <v>18</v>
      </c>
      <c r="E57" s="30" t="s">
        <v>19</v>
      </c>
    </row>
    <row r="58" spans="1:5" s="2" customFormat="1" x14ac:dyDescent="0.2">
      <c r="A58" s="38" t="s">
        <v>60</v>
      </c>
      <c r="B58" s="36"/>
      <c r="C58" s="37">
        <v>500000</v>
      </c>
      <c r="D58" s="37">
        <v>500000</v>
      </c>
      <c r="E58" s="37">
        <v>0</v>
      </c>
    </row>
    <row r="59" spans="1:5" s="2" customFormat="1" x14ac:dyDescent="0.2">
      <c r="A59" s="38" t="s">
        <v>58</v>
      </c>
      <c r="B59" s="36"/>
      <c r="C59" s="37">
        <v>475000</v>
      </c>
      <c r="D59" s="37">
        <v>397000</v>
      </c>
      <c r="E59" s="37">
        <f t="shared" ref="E59:E62" si="1">C59-D59</f>
        <v>78000</v>
      </c>
    </row>
    <row r="60" spans="1:5" s="2" customFormat="1" x14ac:dyDescent="0.25">
      <c r="A60" s="39" t="s">
        <v>57</v>
      </c>
      <c r="B60" s="18"/>
      <c r="C60" s="37">
        <v>475000</v>
      </c>
      <c r="D60" s="37">
        <v>432000</v>
      </c>
      <c r="E60" s="37">
        <f t="shared" si="1"/>
        <v>43000</v>
      </c>
    </row>
    <row r="61" spans="1:5" s="2" customFormat="1" x14ac:dyDescent="0.25">
      <c r="A61" s="39" t="s">
        <v>59</v>
      </c>
      <c r="B61" s="18"/>
      <c r="C61" s="37">
        <v>500000</v>
      </c>
      <c r="D61" s="37">
        <v>336000</v>
      </c>
      <c r="E61" s="37">
        <f t="shared" si="1"/>
        <v>164000</v>
      </c>
    </row>
    <row r="62" spans="1:5" s="2" customFormat="1" x14ac:dyDescent="0.25">
      <c r="A62" s="39" t="s">
        <v>56</v>
      </c>
      <c r="B62" s="18"/>
      <c r="C62" s="37">
        <v>750000</v>
      </c>
      <c r="D62" s="37">
        <v>18000</v>
      </c>
      <c r="E62" s="37">
        <f t="shared" si="1"/>
        <v>732000</v>
      </c>
    </row>
    <row r="63" spans="1:5" s="2" customFormat="1" x14ac:dyDescent="0.2">
      <c r="A63"/>
    </row>
    <row r="64" spans="1:5" s="2" customFormat="1" ht="17.25" x14ac:dyDescent="0.2">
      <c r="A64" s="35"/>
    </row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</sheetData>
  <mergeCells count="39">
    <mergeCell ref="A20:B20"/>
    <mergeCell ref="A36:B36"/>
    <mergeCell ref="A49:B49"/>
    <mergeCell ref="A50:B50"/>
    <mergeCell ref="A40:B40"/>
    <mergeCell ref="A44:B44"/>
    <mergeCell ref="A48:B48"/>
    <mergeCell ref="A42:B42"/>
    <mergeCell ref="A45:B45"/>
    <mergeCell ref="A46:B46"/>
    <mergeCell ref="A43:B43"/>
    <mergeCell ref="A47:B47"/>
    <mergeCell ref="A21:B21"/>
    <mergeCell ref="A24:B24"/>
    <mergeCell ref="A25:B25"/>
    <mergeCell ref="A31:B31"/>
    <mergeCell ref="A41:B41"/>
    <mergeCell ref="A12:B12"/>
    <mergeCell ref="A13:B13"/>
    <mergeCell ref="A19:B19"/>
    <mergeCell ref="A33:B33"/>
    <mergeCell ref="A15:B15"/>
    <mergeCell ref="A14:B14"/>
    <mergeCell ref="A16:B16"/>
    <mergeCell ref="A18:B18"/>
    <mergeCell ref="A17:B17"/>
    <mergeCell ref="A22:B22"/>
    <mergeCell ref="A23:B23"/>
    <mergeCell ref="A34:B34"/>
    <mergeCell ref="A35:B35"/>
    <mergeCell ref="A37:B37"/>
    <mergeCell ref="A32:B32"/>
    <mergeCell ref="A38:B38"/>
    <mergeCell ref="A39:B39"/>
    <mergeCell ref="A26:B26"/>
    <mergeCell ref="A27:B27"/>
    <mergeCell ref="A28:B28"/>
    <mergeCell ref="A29:B29"/>
    <mergeCell ref="A30:B30"/>
  </mergeCells>
  <phoneticPr fontId="1" type="noConversion"/>
  <pageMargins left="0.5" right="0.5" top="0.5" bottom="0.5" header="0.25" footer="0"/>
  <pageSetup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</vt:lpstr>
    </vt:vector>
  </TitlesOfParts>
  <Company>State of MN LCC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Michael H Reese</cp:lastModifiedBy>
  <cp:lastPrinted>2019-04-09T19:38:01Z</cp:lastPrinted>
  <dcterms:created xsi:type="dcterms:W3CDTF">2001-02-08T10:40:59Z</dcterms:created>
  <dcterms:modified xsi:type="dcterms:W3CDTF">2019-04-15T13:13:20Z</dcterms:modified>
</cp:coreProperties>
</file>