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2330"/>
  </bookViews>
  <sheets>
    <sheet name="Project Budget" sheetId="1" r:id="rId1"/>
  </sheets>
  <definedNames>
    <definedName name="_xlnm.Print_Area" localSheetId="0">'Project Budget'!$A$1:$E$46</definedName>
  </definedNames>
  <calcPr calcId="162913"/>
</workbook>
</file>

<file path=xl/calcChain.xml><?xml version="1.0" encoding="utf-8"?>
<calcChain xmlns="http://schemas.openxmlformats.org/spreadsheetml/2006/main">
  <c r="E46" i="1" l="1"/>
  <c r="E42" i="1"/>
  <c r="E41" i="1"/>
  <c r="E33" i="1" l="1"/>
  <c r="E37" i="1"/>
  <c r="D34" i="1" l="1"/>
  <c r="C34" i="1"/>
  <c r="E31" i="1"/>
  <c r="E29" i="1"/>
  <c r="E27" i="1"/>
  <c r="E25" i="1"/>
  <c r="E23" i="1"/>
  <c r="E21" i="1"/>
  <c r="E19" i="1"/>
  <c r="E17" i="1"/>
  <c r="E34" i="1" l="1"/>
</calcChain>
</file>

<file path=xl/sharedStrings.xml><?xml version="1.0" encoding="utf-8"?>
<sst xmlns="http://schemas.openxmlformats.org/spreadsheetml/2006/main" count="52" uniqueCount="47">
  <si>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</si>
  <si>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</si>
  <si>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</si>
  <si>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</si>
  <si>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</si>
  <si>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</si>
  <si>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</si>
  <si>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</si>
  <si>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</si>
  <si>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</si>
  <si>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</si>
  <si>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</si>
  <si>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</si>
  <si>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</si>
  <si>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</si>
  <si>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</si>
  <si>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</si>
  <si>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</si>
  <si>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</si>
  <si>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</si>
  <si>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</si>
  <si>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</si>
  <si>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</si>
  <si>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</si>
  <si>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</si>
  <si>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</si>
  <si>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</si>
  <si>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</si>
  <si>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</si>
  <si>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</si>
  <si>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year; July 1, 2023</t>
    </r>
  </si>
  <si>
    <t xml:space="preserve">Mileage within Minnesota: Travel to/from 12 partner meetings and 30 site visits, apx. 2,700 miles total </t>
  </si>
  <si>
    <r>
      <t xml:space="preserve">Organization: </t>
    </r>
    <r>
      <rPr>
        <sz val="11"/>
        <rFont val="Calibri"/>
        <family val="2"/>
        <scheme val="minor"/>
      </rPr>
      <t>St. Croix River Association</t>
    </r>
  </si>
  <si>
    <t>Workshop expenses such as space rental, program materials, etc. $400/workshop</t>
  </si>
  <si>
    <t xml:space="preserve">Printing and distribution costs of outreach materials (6000 newsletters and postcards) </t>
  </si>
  <si>
    <t>Pending</t>
  </si>
  <si>
    <t>MN Counties (Washington, Pine, Chisago) Funding: Supports coordinator time to assist with invasive species management, and education and outreach when needed (MN only)</t>
  </si>
  <si>
    <t>Secured</t>
  </si>
  <si>
    <t>US Fish &amp; Wildlife Service's Interstate Aquatic Nusiance Species Management Program: Supports on the ground implementation of invasive species education and outreach, monitoring and control across the watershed (MN &amp; WI)</t>
  </si>
  <si>
    <t>Partner Involvement: Meeting attendance, workshop attendance/assistance, landowner engagement and assistance, control efforts</t>
  </si>
  <si>
    <r>
      <t xml:space="preserve">Today's Date:  </t>
    </r>
    <r>
      <rPr>
        <sz val="11"/>
        <rFont val="Calibri"/>
        <family val="2"/>
        <scheme val="minor"/>
      </rPr>
      <t>April 15, 2019</t>
    </r>
  </si>
  <si>
    <r>
      <t>Project Budget:</t>
    </r>
    <r>
      <rPr>
        <sz val="11"/>
        <rFont val="Calibri"/>
        <family val="2"/>
        <scheme val="minor"/>
      </rPr>
      <t xml:space="preserve"> $191,940</t>
    </r>
  </si>
  <si>
    <r>
      <t xml:space="preserve">Project Title: </t>
    </r>
    <r>
      <rPr>
        <sz val="11"/>
        <rFont val="Calibri"/>
        <family val="2"/>
        <scheme val="minor"/>
      </rPr>
      <t xml:space="preserve"> St. Croix Terrestrial Invasive Species Awareness, Prevention, and Control</t>
    </r>
  </si>
  <si>
    <r>
      <t xml:space="preserve">Project Manager: </t>
    </r>
    <r>
      <rPr>
        <sz val="11"/>
        <rFont val="Calibri"/>
        <family val="2"/>
        <scheme val="minor"/>
      </rPr>
      <t>Katie Sickmann</t>
    </r>
  </si>
  <si>
    <t>Wisconsin DNR Weed Management Area Program Funding: Supports coordination of five-county Weed Management Area in WI watershed basin (WI only)</t>
  </si>
  <si>
    <t>Program Coordinator, $135,000 (75% Salary, 25% Benefits), 0.75 FTE each year for 3 years</t>
  </si>
  <si>
    <t xml:space="preserve">Program Assistant, $43,680 (75% Salary, 25% Benefits), 0.35 FTE for each year for 3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</si>
</sst>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165" fontId="3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topLeftCell="A40" zoomScaleNormal="100" zoomScaleSheetLayoutView="100" zoomScalePageLayoutView="70" workbookViewId="0">
      <selection activeCell="A51" sqref="A51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43</v>
      </c>
      <c r="B5" s="6"/>
      <c r="C5" s="6"/>
    </row>
    <row r="6" spans="1:19" s="5" customFormat="1" ht="16.149999999999999" customHeight="1" x14ac:dyDescent="0.2">
      <c r="A6" s="5" t="s">
        <v>42</v>
      </c>
      <c r="B6" s="6"/>
      <c r="C6" s="6"/>
    </row>
    <row r="7" spans="1:19" s="5" customFormat="1" ht="16.149999999999999" customHeight="1" x14ac:dyDescent="0.2">
      <c r="A7" s="5" t="s">
        <v>32</v>
      </c>
      <c r="B7" s="6"/>
      <c r="C7" s="6"/>
    </row>
    <row r="8" spans="1:19" s="5" customFormat="1" ht="16.149999999999999" customHeight="1" x14ac:dyDescent="0.2">
      <c r="A8" s="9" t="s">
        <v>41</v>
      </c>
      <c r="B8" s="6"/>
      <c r="C8" s="6"/>
    </row>
    <row r="9" spans="1:19" s="3" customFormat="1" ht="16.149999999999999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40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4">
        <v>178680</v>
      </c>
      <c r="D13" s="32">
        <v>0</v>
      </c>
      <c r="E13" s="32"/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4" t="s">
        <v>45</v>
      </c>
      <c r="B14" s="45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2" t="s">
        <v>46</v>
      </c>
      <c r="B15" s="43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0" t="s">
        <v>5</v>
      </c>
      <c r="B16" s="41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6"/>
      <c r="B17" s="47"/>
      <c r="C17" s="14">
        <v>0</v>
      </c>
      <c r="D17" s="14">
        <v>0</v>
      </c>
      <c r="E17" s="14">
        <f t="shared" ref="E17" si="0">C17-D17</f>
        <v>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6</v>
      </c>
      <c r="B18" s="41"/>
      <c r="C18" s="14">
        <v>3200</v>
      </c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ht="29.25" customHeight="1" x14ac:dyDescent="0.2">
      <c r="A19" s="42" t="s">
        <v>33</v>
      </c>
      <c r="B19" s="41"/>
      <c r="C19" s="14"/>
      <c r="D19" s="14">
        <v>0</v>
      </c>
      <c r="E19" s="14">
        <f t="shared" ref="E19" si="1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0" t="s">
        <v>12</v>
      </c>
      <c r="B20" s="41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0"/>
      <c r="B21" s="41"/>
      <c r="C21" s="14">
        <v>0</v>
      </c>
      <c r="D21" s="14">
        <v>0</v>
      </c>
      <c r="E21" s="14">
        <f t="shared" ref="E21" si="2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 t="s">
        <v>13</v>
      </c>
      <c r="B22" s="41"/>
      <c r="C22" s="14"/>
      <c r="D22" s="14"/>
      <c r="E22" s="14"/>
    </row>
    <row r="23" spans="1:13" ht="14.25" customHeight="1" x14ac:dyDescent="0.2">
      <c r="A23" s="42"/>
      <c r="B23" s="43"/>
      <c r="C23" s="14">
        <v>0</v>
      </c>
      <c r="D23" s="14">
        <v>0</v>
      </c>
      <c r="E23" s="14">
        <f t="shared" ref="E23" si="3">C23-D23</f>
        <v>0</v>
      </c>
    </row>
    <row r="24" spans="1:13" x14ac:dyDescent="0.2">
      <c r="A24" s="40" t="s">
        <v>14</v>
      </c>
      <c r="B24" s="41"/>
      <c r="C24" s="14"/>
      <c r="D24" s="14"/>
      <c r="E24" s="14"/>
    </row>
    <row r="25" spans="1:13" x14ac:dyDescent="0.2">
      <c r="A25" s="42"/>
      <c r="B25" s="43"/>
      <c r="C25" s="14">
        <v>0</v>
      </c>
      <c r="D25" s="14">
        <v>0</v>
      </c>
      <c r="E25" s="14">
        <f t="shared" ref="E25" si="4">C25-D25</f>
        <v>0</v>
      </c>
    </row>
    <row r="26" spans="1:13" x14ac:dyDescent="0.2">
      <c r="A26" s="40" t="s">
        <v>15</v>
      </c>
      <c r="B26" s="41"/>
      <c r="C26" s="14"/>
      <c r="D26" s="14"/>
      <c r="E26" s="14"/>
    </row>
    <row r="27" spans="1:13" x14ac:dyDescent="0.2">
      <c r="A27" s="42"/>
      <c r="B27" s="43"/>
      <c r="C27" s="14">
        <v>0</v>
      </c>
      <c r="D27" s="14">
        <v>0</v>
      </c>
      <c r="E27" s="14">
        <f t="shared" ref="E27" si="5">C27-D27</f>
        <v>0</v>
      </c>
    </row>
    <row r="28" spans="1:13" x14ac:dyDescent="0.2">
      <c r="A28" s="40" t="s">
        <v>16</v>
      </c>
      <c r="B28" s="41"/>
      <c r="C28" s="14">
        <v>8500</v>
      </c>
      <c r="D28" s="14"/>
      <c r="E28" s="14"/>
    </row>
    <row r="29" spans="1:13" x14ac:dyDescent="0.2">
      <c r="A29" s="42" t="s">
        <v>34</v>
      </c>
      <c r="B29" s="43"/>
      <c r="C29" s="14"/>
      <c r="D29" s="14">
        <v>0</v>
      </c>
      <c r="E29" s="14">
        <f t="shared" ref="E29" si="6">C29-D29</f>
        <v>0</v>
      </c>
    </row>
    <row r="30" spans="1:13" x14ac:dyDescent="0.2">
      <c r="A30" s="40" t="s">
        <v>7</v>
      </c>
      <c r="B30" s="41"/>
      <c r="C30" s="14">
        <v>1560</v>
      </c>
      <c r="D30" s="14"/>
      <c r="E30" s="14"/>
      <c r="F30" s="7"/>
      <c r="G30" s="7"/>
      <c r="H30" s="7"/>
      <c r="I30" s="7"/>
      <c r="J30" s="7"/>
      <c r="K30" s="7"/>
      <c r="L30" s="7"/>
      <c r="M30" s="7"/>
    </row>
    <row r="31" spans="1:13" ht="29.25" customHeight="1" x14ac:dyDescent="0.2">
      <c r="A31" s="42" t="s">
        <v>31</v>
      </c>
      <c r="B31" s="41"/>
      <c r="C31" s="15"/>
      <c r="D31" s="14">
        <v>0</v>
      </c>
      <c r="E31" s="14">
        <f t="shared" ref="E31" si="7">C31-D31</f>
        <v>0</v>
      </c>
    </row>
    <row r="32" spans="1:13" x14ac:dyDescent="0.2">
      <c r="A32" s="40" t="s">
        <v>17</v>
      </c>
      <c r="B32" s="41"/>
      <c r="C32" s="15"/>
      <c r="D32" s="14"/>
      <c r="E32" s="14"/>
    </row>
    <row r="33" spans="1:5" s="2" customFormat="1" ht="15.75" thickBot="1" x14ac:dyDescent="0.25">
      <c r="A33" s="48"/>
      <c r="B33" s="49"/>
      <c r="C33" s="16">
        <v>0</v>
      </c>
      <c r="D33" s="16">
        <v>0</v>
      </c>
      <c r="E33" s="16">
        <f t="shared" ref="E33" si="8">C33-D33</f>
        <v>0</v>
      </c>
    </row>
    <row r="34" spans="1:5" s="2" customFormat="1" ht="15.75" thickTop="1" x14ac:dyDescent="0.2">
      <c r="A34" s="50" t="s">
        <v>0</v>
      </c>
      <c r="B34" s="51"/>
      <c r="C34" s="17">
        <f>SUM(C13:C33)</f>
        <v>191940</v>
      </c>
      <c r="D34" s="17">
        <f>SUM(D13:D33)</f>
        <v>0</v>
      </c>
      <c r="E34" s="17">
        <f>SUM(E13:E33)</f>
        <v>0</v>
      </c>
    </row>
    <row r="35" spans="1:5" s="2" customFormat="1" x14ac:dyDescent="0.2">
      <c r="B35" s="21"/>
      <c r="C35" s="21"/>
      <c r="D35" s="21"/>
      <c r="E35" s="21"/>
    </row>
    <row r="36" spans="1:5" s="2" customFormat="1" ht="30" x14ac:dyDescent="0.2">
      <c r="A36" s="29" t="s">
        <v>27</v>
      </c>
      <c r="B36" s="30" t="s">
        <v>18</v>
      </c>
      <c r="C36" s="30" t="s">
        <v>20</v>
      </c>
      <c r="D36" s="30" t="s">
        <v>21</v>
      </c>
      <c r="E36" s="30" t="s">
        <v>22</v>
      </c>
    </row>
    <row r="37" spans="1:5" s="2" customFormat="1" x14ac:dyDescent="0.25">
      <c r="A37" s="20" t="s">
        <v>23</v>
      </c>
      <c r="B37" s="18"/>
      <c r="C37" s="19">
        <v>69215</v>
      </c>
      <c r="D37" s="19">
        <v>0</v>
      </c>
      <c r="E37" s="19">
        <f>C37-D37</f>
        <v>69215</v>
      </c>
    </row>
    <row r="38" spans="1:5" s="2" customFormat="1" ht="45" x14ac:dyDescent="0.25">
      <c r="A38" s="35" t="s">
        <v>44</v>
      </c>
      <c r="B38" s="18" t="s">
        <v>35</v>
      </c>
      <c r="C38" s="36">
        <v>30000</v>
      </c>
      <c r="D38" s="19"/>
      <c r="E38" s="19"/>
    </row>
    <row r="39" spans="1:5" s="2" customFormat="1" ht="45" x14ac:dyDescent="0.25">
      <c r="A39" s="35" t="s">
        <v>36</v>
      </c>
      <c r="B39" s="18" t="s">
        <v>37</v>
      </c>
      <c r="C39" s="36">
        <v>28795</v>
      </c>
      <c r="D39" s="19"/>
      <c r="E39" s="19"/>
    </row>
    <row r="40" spans="1:5" s="2" customFormat="1" ht="60" x14ac:dyDescent="0.25">
      <c r="A40" s="35" t="s">
        <v>38</v>
      </c>
      <c r="B40" s="18" t="s">
        <v>35</v>
      </c>
      <c r="C40" s="36">
        <v>37420</v>
      </c>
      <c r="D40" s="19"/>
      <c r="E40" s="19"/>
    </row>
    <row r="41" spans="1:5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5" s="2" customFormat="1" x14ac:dyDescent="0.25">
      <c r="A42" s="20" t="s">
        <v>25</v>
      </c>
      <c r="B42" s="18"/>
      <c r="C42" s="19">
        <v>10000</v>
      </c>
      <c r="D42" s="19">
        <v>0</v>
      </c>
      <c r="E42" s="19">
        <f t="shared" si="9"/>
        <v>10000</v>
      </c>
    </row>
    <row r="43" spans="1:5" s="2" customFormat="1" ht="45" x14ac:dyDescent="0.25">
      <c r="A43" s="37" t="s">
        <v>39</v>
      </c>
      <c r="B43" s="18" t="s">
        <v>35</v>
      </c>
      <c r="C43" s="19">
        <v>10000</v>
      </c>
      <c r="D43" s="19"/>
      <c r="E43" s="19"/>
    </row>
    <row r="44" spans="1:5" s="2" customFormat="1" x14ac:dyDescent="0.25">
      <c r="A44" s="13"/>
      <c r="B44" s="24"/>
      <c r="C44" s="24"/>
      <c r="D44" s="24"/>
      <c r="E44" s="24"/>
    </row>
    <row r="45" spans="1:5" s="2" customFormat="1" ht="45" x14ac:dyDescent="0.2">
      <c r="A45" s="31" t="s">
        <v>28</v>
      </c>
      <c r="B45" s="30" t="s">
        <v>19</v>
      </c>
      <c r="C45" s="30" t="s">
        <v>10</v>
      </c>
      <c r="D45" s="30" t="s">
        <v>21</v>
      </c>
      <c r="E45" s="30" t="s">
        <v>22</v>
      </c>
    </row>
    <row r="46" spans="1:5" s="2" customFormat="1" x14ac:dyDescent="0.25">
      <c r="A46" s="35"/>
      <c r="B46" s="18"/>
      <c r="C46" s="19">
        <v>0</v>
      </c>
      <c r="D46" s="19">
        <v>0</v>
      </c>
      <c r="E46" s="19">
        <f t="shared" ref="E46" si="10">C46-D46</f>
        <v>0</v>
      </c>
    </row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3">
    <mergeCell ref="A32:B32"/>
    <mergeCell ref="A33:B33"/>
    <mergeCell ref="A34:B34"/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22:B22"/>
    <mergeCell ref="A16:B16"/>
    <mergeCell ref="A17:B17"/>
    <mergeCell ref="A18:B18"/>
    <mergeCell ref="A19:B19"/>
    <mergeCell ref="A12:B12"/>
    <mergeCell ref="A13:B13"/>
    <mergeCell ref="A20:B20"/>
    <mergeCell ref="A21:B21"/>
    <mergeCell ref="A15:B15"/>
    <mergeCell ref="A14:B1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2019-05-09T12:21:21Z</dcterms:modified>
</cp:coreProperties>
</file>