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ML2020\RFP\5 FINAL Proposals\"/>
    </mc:Choice>
  </mc:AlternateContent>
  <bookViews>
    <workbookView xWindow="0" yWindow="0" windowWidth="28800" windowHeight="11100"/>
  </bookViews>
  <sheets>
    <sheet name="Project Budget" sheetId="1" r:id="rId1"/>
  </sheets>
  <definedNames>
    <definedName name="_xlnm.Print_Area" localSheetId="0">'Project Budget'!$A$1:$E$28</definedName>
  </definedNames>
  <calcPr calcId="162913"/>
</workbook>
</file>

<file path=xl/calcChain.xml><?xml version="1.0" encoding="utf-8"?>
<calcChain xmlns="http://schemas.openxmlformats.org/spreadsheetml/2006/main">
  <c r="E25" i="1" l="1"/>
  <c r="E24" i="1"/>
  <c r="E23" i="1"/>
  <c r="D20" i="1"/>
  <c r="C20" i="1"/>
  <c r="E13" i="1"/>
  <c r="E20" i="1" s="1"/>
</calcChain>
</file>

<file path=xl/sharedStrings.xml><?xml version="1.0" encoding="utf-8"?>
<sst xmlns="http://schemas.openxmlformats.org/spreadsheetml/2006/main" count="36" uniqueCount="33">
  <si>
    <t>COLUMN TOTAL</t>
  </si>
  <si>
    <t>BUDGET ITEM</t>
  </si>
  <si>
    <t>Amount Spent</t>
  </si>
  <si>
    <t>ENVIRONMENT AND NATURAL RESOURCES TRUST FUND BUDGET</t>
  </si>
  <si>
    <t>Personnel (Wages and Benefits)</t>
  </si>
  <si>
    <r>
      <t>Travel expenses in Minnesota</t>
    </r>
    <r>
      <rPr>
        <sz val="11"/>
        <rFont val="Arial"/>
        <family val="2"/>
      </rPr>
      <t/>
    </r>
  </si>
  <si>
    <t>Environment and Natural Resources Trust Fund</t>
  </si>
  <si>
    <t>Legal Citation:</t>
  </si>
  <si>
    <t>Budget</t>
  </si>
  <si>
    <t xml:space="preserve">
Balance</t>
  </si>
  <si>
    <t>Status (secured or pending)</t>
  </si>
  <si>
    <t>Amount legally obligated but not yet spent</t>
  </si>
  <si>
    <t xml:space="preserve"> Budget</t>
  </si>
  <si>
    <t>Spent</t>
  </si>
  <si>
    <t>Balance</t>
  </si>
  <si>
    <t>Non-State:</t>
  </si>
  <si>
    <t xml:space="preserve">State: </t>
  </si>
  <si>
    <t>M.L. 2020 Budget Spreadsheet</t>
  </si>
  <si>
    <t xml:space="preserve">SOURCE AND USE OF OTHER FUNDS CONTRIBUTED TO THE PROJECT
</t>
  </si>
  <si>
    <t xml:space="preserve">Other ENRTF APPROPRIATIONS AWARDED IN THE LAST SIX YEARS
</t>
  </si>
  <si>
    <t>Attachment A: Project Budget Spreadsheet</t>
  </si>
  <si>
    <r>
      <t xml:space="preserve">Project Manager: </t>
    </r>
    <r>
      <rPr>
        <sz val="11"/>
        <rFont val="Calibri"/>
        <family val="2"/>
        <scheme val="minor"/>
      </rPr>
      <t>Dr. Jay Hatch, Associate Professor</t>
    </r>
  </si>
  <si>
    <r>
      <t xml:space="preserve">Project Length and Completion Date: </t>
    </r>
    <r>
      <rPr>
        <sz val="11"/>
        <rFont val="Calibri"/>
        <family val="2"/>
        <scheme val="minor"/>
      </rPr>
      <t xml:space="preserve"> 3 years, June 2023</t>
    </r>
  </si>
  <si>
    <r>
      <t xml:space="preserve">Project Title: </t>
    </r>
    <r>
      <rPr>
        <sz val="11"/>
        <rFont val="Calibri"/>
        <family val="2"/>
        <scheme val="minor"/>
      </rPr>
      <t xml:space="preserve">  Using navigation dams to minimize Asian carp   invasions while improving native fish passage in Minnesota</t>
    </r>
  </si>
  <si>
    <r>
      <t xml:space="preserve">Organization:  </t>
    </r>
    <r>
      <rPr>
        <sz val="11"/>
        <rFont val="Calibri"/>
        <family val="2"/>
        <scheme val="minor"/>
      </rPr>
      <t>University of Minnesota</t>
    </r>
  </si>
  <si>
    <r>
      <t xml:space="preserve">Today's Date:  </t>
    </r>
    <r>
      <rPr>
        <sz val="11"/>
        <rFont val="Calibri"/>
        <family val="2"/>
        <scheme val="minor"/>
      </rPr>
      <t>15 March 2019</t>
    </r>
  </si>
  <si>
    <t>MAISRC Subproject 26: Updating an invasive and native fish passage model for locks and dams. M.L. 2013, Chp. 52, Sec. 2, Subd. 06a</t>
  </si>
  <si>
    <t>Anvar Gilmanov/Research Associate:  100% calendar year effort ($222,854 salary, $80,227 fringe).  Dr. Gilmanov will be responsible for 3-D modeling of dams and hydraulic conditions, conducting simulations for how different fish species would pass through the dams under different conditions, and determine how the dam gates can be adjusted to reduce the passage of invasive Asian carps.  He will conduct data analaysis, write reports, and present results in collaboration with Dr. Hatch.</t>
  </si>
  <si>
    <t xml:space="preserve">Participate in 3 conferences in order to present project results (1/year=3) x 2 persons:  </t>
  </si>
  <si>
    <t>Jay Hatch/Professor: 5% academic year effort ($14,486 salary, $5,125 fringe).  Dr. Hatch will manage the project, provide input for fishes, interpret data, write reports and manuscripts, and present results.  An additional 5% of his academic year effort will be contributed as in-kind match.</t>
  </si>
  <si>
    <r>
      <t xml:space="preserve">In kind: </t>
    </r>
    <r>
      <rPr>
        <sz val="11"/>
        <rFont val="Calibri"/>
        <family val="2"/>
        <scheme val="minor"/>
      </rPr>
      <t>The College of Education &amp; Human Development will contribute 5% of Dr. Hatch's academic year effort to the project.</t>
    </r>
  </si>
  <si>
    <t>Secured</t>
  </si>
  <si>
    <r>
      <t xml:space="preserve">Project Budget: </t>
    </r>
    <r>
      <rPr>
        <sz val="11"/>
        <rFont val="Calibri"/>
        <family val="2"/>
        <scheme val="minor"/>
      </rPr>
      <t>$342,282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</si>
</sst>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409]* #,##0_);_([$$-409]* \(#,##0\);_([$$-409]* &quot;-&quot;??_);_(@_)"/>
    <numFmt numFmtId="165" formatCode="_(&quot;$&quot;* #,##0_);_(&quot;$&quot;* \(#,##0\);_(&quot;$&quot;* &quot;-&quot;??_);_(@_)"/>
  </numFmts>
  <fonts count="9" x14ac:knownFonts="1">
    <font>
      <sz val="10"/>
      <name val="Arial"/>
    </font>
    <font>
      <sz val="8"/>
      <name val="Arial"/>
      <family val="2"/>
    </font>
    <font>
      <sz val="11"/>
      <name val="Arial"/>
      <family val="2"/>
    </font>
    <font>
      <sz val="11"/>
      <name val="Calibri"/>
      <family val="2"/>
      <scheme val="minor"/>
    </font>
    <font>
      <b/>
      <sz val="11"/>
      <name val="Calibri"/>
      <family val="2"/>
      <scheme val="minor"/>
    </font>
    <font>
      <i/>
      <sz val="11"/>
      <name val="Calibri"/>
      <family val="2"/>
      <scheme val="minor"/>
    </font>
    <font>
      <sz val="10"/>
      <name val="Arial"/>
      <family val="2"/>
    </font>
    <font>
      <b/>
      <sz val="11"/>
      <color theme="0"/>
      <name val="Calibri"/>
      <family val="2"/>
      <scheme val="minor"/>
    </font>
    <font>
      <sz val="11"/>
      <color theme="0" tint="-0.249977111117893"/>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9">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44" fontId="6" fillId="0" borderId="0" applyFont="0" applyFill="0" applyBorder="0" applyAlignment="0" applyProtection="0"/>
  </cellStyleXfs>
  <cellXfs count="60">
    <xf numFmtId="0" fontId="0" fillId="0" borderId="0" xfId="0"/>
    <xf numFmtId="0" fontId="3" fillId="0" borderId="0" xfId="0" applyFont="1" applyAlignment="1">
      <alignment vertical="top" wrapText="1"/>
    </xf>
    <xf numFmtId="0" fontId="3" fillId="0" borderId="0" xfId="0" applyFont="1" applyBorder="1" applyAlignment="1">
      <alignment vertical="top" wrapText="1"/>
    </xf>
    <xf numFmtId="0" fontId="3" fillId="0" borderId="0" xfId="0" applyFont="1" applyAlignment="1">
      <alignment vertical="top"/>
    </xf>
    <xf numFmtId="0" fontId="3" fillId="0" borderId="0" xfId="0" applyFont="1" applyBorder="1" applyAlignment="1">
      <alignment vertical="top"/>
    </xf>
    <xf numFmtId="0" fontId="4" fillId="0" borderId="0" xfId="0" applyFont="1" applyAlignment="1">
      <alignment vertical="top"/>
    </xf>
    <xf numFmtId="0" fontId="4" fillId="0" borderId="0" xfId="0" applyFont="1" applyBorder="1" applyAlignment="1">
      <alignment vertical="top"/>
    </xf>
    <xf numFmtId="0" fontId="4" fillId="0" borderId="0" xfId="0" applyFont="1" applyAlignment="1">
      <alignment vertical="top" wrapText="1"/>
    </xf>
    <xf numFmtId="0" fontId="4" fillId="0" borderId="0" xfId="0" applyFont="1" applyBorder="1" applyAlignment="1">
      <alignment vertical="top" wrapText="1"/>
    </xf>
    <xf numFmtId="0" fontId="4" fillId="0" borderId="0" xfId="0" applyFont="1" applyAlignment="1">
      <alignment vertical="center"/>
    </xf>
    <xf numFmtId="0" fontId="3" fillId="0" borderId="5" xfId="0" applyFont="1" applyBorder="1" applyAlignment="1">
      <alignment vertical="top" wrapText="1"/>
    </xf>
    <xf numFmtId="0" fontId="3" fillId="0" borderId="6" xfId="0" applyFont="1" applyBorder="1" applyAlignment="1">
      <alignment vertical="top" wrapText="1"/>
    </xf>
    <xf numFmtId="0" fontId="4" fillId="0" borderId="0" xfId="0" applyFont="1" applyFill="1" applyAlignment="1">
      <alignment vertical="top"/>
    </xf>
    <xf numFmtId="0" fontId="3" fillId="0" borderId="0" xfId="0" applyFont="1"/>
    <xf numFmtId="164" fontId="3" fillId="0" borderId="3" xfId="0" applyNumberFormat="1" applyFont="1" applyBorder="1" applyAlignment="1">
      <alignment horizontal="right" vertical="top" wrapText="1"/>
    </xf>
    <xf numFmtId="164" fontId="3" fillId="0" borderId="4" xfId="0" applyNumberFormat="1" applyFont="1" applyBorder="1" applyAlignment="1">
      <alignment horizontal="right" vertical="top" wrapText="1"/>
    </xf>
    <xf numFmtId="165" fontId="3" fillId="0" borderId="3" xfId="1" applyNumberFormat="1" applyFont="1" applyBorder="1"/>
    <xf numFmtId="165" fontId="3" fillId="0" borderId="3" xfId="1" applyNumberFormat="1" applyFont="1" applyBorder="1" applyAlignment="1">
      <alignment horizontal="right" vertical="top" wrapText="1"/>
    </xf>
    <xf numFmtId="0" fontId="4" fillId="0" borderId="3" xfId="0" applyFont="1" applyBorder="1" applyAlignment="1">
      <alignment wrapText="1"/>
    </xf>
    <xf numFmtId="0" fontId="3" fillId="0" borderId="3" xfId="0" applyFont="1" applyBorder="1" applyAlignment="1">
      <alignment vertical="top" wrapText="1"/>
    </xf>
    <xf numFmtId="0" fontId="5" fillId="0" borderId="8" xfId="0" applyFont="1" applyBorder="1" applyAlignment="1">
      <alignment vertical="top" wrapText="1"/>
    </xf>
    <xf numFmtId="0" fontId="7" fillId="0" borderId="0" xfId="0" applyFont="1" applyAlignment="1">
      <alignment vertical="top"/>
    </xf>
    <xf numFmtId="0" fontId="3" fillId="0" borderId="3" xfId="0" applyFont="1" applyBorder="1"/>
    <xf numFmtId="0" fontId="4" fillId="2" borderId="11" xfId="0" applyFont="1" applyFill="1" applyBorder="1" applyAlignment="1">
      <alignment horizontal="center" wrapText="1"/>
    </xf>
    <xf numFmtId="0" fontId="4" fillId="2" borderId="2" xfId="0" applyFont="1" applyFill="1" applyBorder="1" applyAlignment="1">
      <alignment horizontal="center" wrapText="1"/>
    </xf>
    <xf numFmtId="0" fontId="4" fillId="2" borderId="16" xfId="0" applyFont="1" applyFill="1" applyBorder="1" applyAlignment="1">
      <alignment wrapText="1"/>
    </xf>
    <xf numFmtId="0" fontId="4" fillId="2" borderId="1" xfId="0" applyFont="1" applyFill="1" applyBorder="1" applyAlignment="1">
      <alignment wrapText="1"/>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164" fontId="3" fillId="4" borderId="3" xfId="0" applyNumberFormat="1" applyFont="1" applyFill="1" applyBorder="1" applyAlignment="1">
      <alignment horizontal="right" vertical="top" wrapText="1"/>
    </xf>
    <xf numFmtId="164" fontId="3" fillId="3" borderId="3" xfId="0" applyNumberFormat="1" applyFont="1" applyFill="1" applyBorder="1" applyAlignment="1">
      <alignment horizontal="right" vertical="top" wrapText="1"/>
    </xf>
    <xf numFmtId="0" fontId="5" fillId="4" borderId="9" xfId="0" applyFont="1" applyFill="1" applyBorder="1" applyAlignment="1">
      <alignment vertical="top" wrapText="1"/>
    </xf>
    <xf numFmtId="0" fontId="5" fillId="4" borderId="10" xfId="0" applyFont="1" applyFill="1" applyBorder="1" applyAlignment="1">
      <alignment vertical="top" wrapText="1"/>
    </xf>
    <xf numFmtId="0" fontId="3" fillId="0" borderId="3" xfId="0" applyFont="1" applyBorder="1" applyAlignment="1">
      <alignment wrapText="1"/>
    </xf>
    <xf numFmtId="164" fontId="4" fillId="0" borderId="0" xfId="0" applyNumberFormat="1" applyFont="1" applyBorder="1" applyAlignment="1">
      <alignment vertical="top"/>
    </xf>
    <xf numFmtId="164" fontId="8" fillId="3" borderId="3" xfId="0" applyNumberFormat="1" applyFont="1" applyFill="1" applyBorder="1" applyAlignment="1">
      <alignment horizontal="right" vertical="top" wrapText="1"/>
    </xf>
    <xf numFmtId="164" fontId="3" fillId="3" borderId="4" xfId="0" applyNumberFormat="1" applyFont="1" applyFill="1" applyBorder="1" applyAlignment="1">
      <alignment horizontal="center" vertical="top" wrapText="1"/>
    </xf>
    <xf numFmtId="164" fontId="8" fillId="3" borderId="4" xfId="0" applyNumberFormat="1" applyFont="1" applyFill="1" applyBorder="1" applyAlignment="1">
      <alignment horizontal="center" vertical="top" wrapText="1"/>
    </xf>
    <xf numFmtId="0" fontId="3" fillId="0" borderId="13"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1" xfId="0" applyFont="1" applyBorder="1" applyAlignment="1">
      <alignment horizontal="left" vertical="top" wrapText="1"/>
    </xf>
    <xf numFmtId="164" fontId="3" fillId="0" borderId="2" xfId="0" applyNumberFormat="1" applyFont="1" applyBorder="1" applyAlignment="1">
      <alignment horizontal="center" vertical="top" wrapText="1"/>
    </xf>
    <xf numFmtId="0" fontId="4" fillId="0" borderId="13" xfId="0" applyFont="1" applyFill="1" applyBorder="1" applyAlignment="1">
      <alignment vertical="top" wrapText="1"/>
    </xf>
    <xf numFmtId="0" fontId="4" fillId="0" borderId="15" xfId="0" applyFont="1" applyFill="1" applyBorder="1" applyAlignment="1">
      <alignment vertical="top" wrapText="1"/>
    </xf>
    <xf numFmtId="0" fontId="4" fillId="0" borderId="12" xfId="0" applyFont="1" applyBorder="1" applyAlignment="1">
      <alignment vertical="top" wrapText="1"/>
    </xf>
    <xf numFmtId="0" fontId="4" fillId="0" borderId="14" xfId="0" applyFont="1" applyBorder="1" applyAlignment="1">
      <alignment vertical="top" wrapText="1"/>
    </xf>
    <xf numFmtId="164" fontId="3" fillId="3" borderId="7" xfId="0" applyNumberFormat="1" applyFont="1" applyFill="1" applyBorder="1" applyAlignment="1">
      <alignment horizontal="center" vertical="top" wrapText="1"/>
    </xf>
    <xf numFmtId="164" fontId="3" fillId="3" borderId="4" xfId="0" applyNumberFormat="1" applyFont="1" applyFill="1" applyBorder="1" applyAlignment="1">
      <alignment horizontal="center" vertical="top" wrapText="1"/>
    </xf>
    <xf numFmtId="164" fontId="8" fillId="3" borderId="7" xfId="0" applyNumberFormat="1" applyFont="1" applyFill="1" applyBorder="1" applyAlignment="1">
      <alignment horizontal="center" vertical="top" wrapText="1"/>
    </xf>
    <xf numFmtId="164" fontId="8" fillId="3" borderId="4" xfId="0" applyNumberFormat="1" applyFont="1" applyFill="1" applyBorder="1" applyAlignment="1">
      <alignment horizontal="center" vertical="top" wrapText="1"/>
    </xf>
    <xf numFmtId="0" fontId="4" fillId="0" borderId="8" xfId="0" applyFont="1" applyBorder="1" applyAlignment="1">
      <alignment vertical="top" wrapText="1"/>
    </xf>
    <xf numFmtId="0" fontId="4" fillId="0" borderId="10" xfId="0" applyFont="1" applyBorder="1" applyAlignment="1">
      <alignment vertical="top" wrapText="1"/>
    </xf>
    <xf numFmtId="0" fontId="3" fillId="0" borderId="12" xfId="0" applyFont="1" applyBorder="1" applyAlignment="1">
      <alignment vertical="top" wrapText="1"/>
    </xf>
    <xf numFmtId="0" fontId="3" fillId="0" borderId="14" xfId="0" applyFont="1" applyBorder="1" applyAlignment="1">
      <alignment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13" xfId="0" applyFont="1" applyBorder="1" applyAlignment="1">
      <alignment horizontal="left" vertical="top" wrapText="1"/>
    </xf>
    <xf numFmtId="0" fontId="3" fillId="0" borderId="15" xfId="0" applyFont="1" applyBorder="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173830</xdr:colOff>
      <xdr:row>0</xdr:row>
      <xdr:rowOff>140495</xdr:rowOff>
    </xdr:from>
    <xdr:to>
      <xdr:col>4</xdr:col>
      <xdr:colOff>657603</xdr:colOff>
      <xdr:row>5</xdr:row>
      <xdr:rowOff>107157</xdr:rowOff>
    </xdr:to>
    <xdr:pic>
      <xdr:nvPicPr>
        <xdr:cNvPr id="3" name="Picture 2" descr="ENRTF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8455" y="140495"/>
          <a:ext cx="1360073" cy="9572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S672"/>
  <sheetViews>
    <sheetView tabSelected="1" view="pageBreakPreview" topLeftCell="A10" zoomScaleNormal="100" zoomScaleSheetLayoutView="100" zoomScalePageLayoutView="70" workbookViewId="0">
      <selection activeCell="A15" sqref="A15:B16"/>
    </sheetView>
  </sheetViews>
  <sheetFormatPr defaultColWidth="7.85546875" defaultRowHeight="15" x14ac:dyDescent="0.2"/>
  <cols>
    <col min="1" max="1" width="68.42578125" style="1" customWidth="1"/>
    <col min="2" max="2" width="14.85546875" style="10" customWidth="1"/>
    <col min="3" max="3" width="14.42578125" style="11" customWidth="1"/>
    <col min="4" max="9" width="13.140625" style="1" customWidth="1"/>
    <col min="10" max="10" width="11.140625" style="1" customWidth="1"/>
    <col min="11" max="11" width="11.28515625" style="1" customWidth="1"/>
    <col min="12" max="16384" width="7.85546875" style="1"/>
  </cols>
  <sheetData>
    <row r="1" spans="1:19" x14ac:dyDescent="0.2">
      <c r="A1" s="7" t="s">
        <v>20</v>
      </c>
      <c r="B1" s="2"/>
      <c r="C1" s="2"/>
    </row>
    <row r="2" spans="1:19" s="5" customFormat="1" x14ac:dyDescent="0.2">
      <c r="A2" s="6" t="s">
        <v>6</v>
      </c>
      <c r="B2" s="4"/>
      <c r="C2" s="4"/>
      <c r="D2" s="3"/>
      <c r="E2" s="3"/>
      <c r="F2" s="3"/>
      <c r="G2" s="3"/>
      <c r="H2" s="3"/>
      <c r="I2" s="3"/>
      <c r="J2" s="3"/>
      <c r="K2" s="3"/>
      <c r="L2" s="3"/>
      <c r="M2" s="3"/>
      <c r="N2" s="3"/>
      <c r="O2" s="3"/>
      <c r="P2" s="3"/>
      <c r="Q2" s="3"/>
      <c r="R2" s="3"/>
      <c r="S2" s="3"/>
    </row>
    <row r="3" spans="1:19" s="5" customFormat="1" ht="16.5" customHeight="1" x14ac:dyDescent="0.2">
      <c r="A3" s="8" t="s">
        <v>17</v>
      </c>
      <c r="B3" s="4"/>
      <c r="C3" s="4"/>
      <c r="D3" s="3"/>
      <c r="E3" s="3"/>
      <c r="F3" s="3"/>
      <c r="G3" s="3"/>
      <c r="H3" s="3"/>
      <c r="I3" s="3"/>
      <c r="J3" s="3"/>
      <c r="K3" s="3"/>
      <c r="L3" s="3"/>
      <c r="M3" s="3"/>
      <c r="N3" s="3"/>
      <c r="O3" s="3"/>
      <c r="P3" s="3"/>
      <c r="Q3" s="3"/>
      <c r="R3" s="3"/>
      <c r="S3" s="3"/>
    </row>
    <row r="4" spans="1:19" s="7" customFormat="1" ht="16.350000000000001" customHeight="1" x14ac:dyDescent="0.2">
      <c r="A4" s="5" t="s">
        <v>7</v>
      </c>
      <c r="B4" s="8"/>
      <c r="C4" s="8"/>
      <c r="D4" s="1"/>
      <c r="E4" s="1"/>
      <c r="F4" s="1"/>
      <c r="G4" s="1"/>
      <c r="H4" s="1"/>
      <c r="I4" s="1"/>
      <c r="J4" s="1"/>
      <c r="K4" s="1"/>
      <c r="L4" s="1"/>
      <c r="M4" s="1"/>
      <c r="N4" s="1"/>
      <c r="O4" s="1"/>
      <c r="P4" s="1"/>
      <c r="Q4" s="1"/>
      <c r="R4" s="1"/>
      <c r="S4" s="1"/>
    </row>
    <row r="5" spans="1:19" s="5" customFormat="1" ht="16.350000000000001" customHeight="1" x14ac:dyDescent="0.2">
      <c r="A5" s="5" t="s">
        <v>21</v>
      </c>
      <c r="B5" s="6"/>
      <c r="C5" s="6"/>
    </row>
    <row r="6" spans="1:19" s="5" customFormat="1" ht="16.350000000000001" customHeight="1" x14ac:dyDescent="0.2">
      <c r="A6" s="5" t="s">
        <v>23</v>
      </c>
      <c r="B6" s="6"/>
      <c r="C6" s="6"/>
    </row>
    <row r="7" spans="1:19" s="5" customFormat="1" ht="16.350000000000001" customHeight="1" x14ac:dyDescent="0.2">
      <c r="A7" s="5" t="s">
        <v>24</v>
      </c>
      <c r="B7" s="6"/>
      <c r="C7" s="6"/>
    </row>
    <row r="8" spans="1:19" s="5" customFormat="1" ht="16.350000000000001" customHeight="1" x14ac:dyDescent="0.2">
      <c r="A8" s="9" t="s">
        <v>32</v>
      </c>
      <c r="B8" s="6"/>
      <c r="C8" s="6"/>
    </row>
    <row r="9" spans="1:19" s="3" customFormat="1" ht="16.350000000000001" customHeight="1" x14ac:dyDescent="0.2">
      <c r="A9" s="5" t="s">
        <v>22</v>
      </c>
      <c r="B9" s="6"/>
      <c r="C9" s="6"/>
      <c r="D9" s="5"/>
      <c r="E9" s="5"/>
      <c r="F9" s="5"/>
      <c r="G9" s="5"/>
      <c r="H9" s="5"/>
      <c r="I9" s="5"/>
      <c r="J9" s="5"/>
      <c r="K9" s="5"/>
    </row>
    <row r="10" spans="1:19" s="5" customFormat="1" ht="16.350000000000001" customHeight="1" x14ac:dyDescent="0.2">
      <c r="A10" s="12" t="s">
        <v>25</v>
      </c>
      <c r="B10" s="6"/>
      <c r="C10" s="35"/>
      <c r="D10" s="21"/>
      <c r="E10" s="21"/>
    </row>
    <row r="11" spans="1:19" ht="33.6" customHeight="1" thickBot="1" x14ac:dyDescent="0.3">
      <c r="A11" s="25" t="s">
        <v>3</v>
      </c>
      <c r="B11" s="26"/>
      <c r="C11" s="24" t="s">
        <v>8</v>
      </c>
      <c r="D11" s="23" t="s">
        <v>2</v>
      </c>
      <c r="E11" s="24" t="s">
        <v>9</v>
      </c>
      <c r="F11" s="7"/>
      <c r="G11" s="7"/>
      <c r="H11" s="7"/>
      <c r="I11" s="7"/>
      <c r="J11" s="7"/>
      <c r="K11" s="7"/>
      <c r="L11" s="7"/>
    </row>
    <row r="12" spans="1:19" ht="15.75" thickTop="1" x14ac:dyDescent="0.2">
      <c r="A12" s="52" t="s">
        <v>1</v>
      </c>
      <c r="B12" s="53"/>
      <c r="C12" s="20"/>
      <c r="D12" s="32"/>
      <c r="E12" s="33"/>
      <c r="F12" s="7"/>
      <c r="G12" s="7"/>
      <c r="H12" s="7"/>
      <c r="I12" s="7"/>
      <c r="J12" s="7"/>
      <c r="K12" s="7"/>
      <c r="L12" s="7"/>
    </row>
    <row r="13" spans="1:19" x14ac:dyDescent="0.2">
      <c r="A13" s="46" t="s">
        <v>4</v>
      </c>
      <c r="B13" s="47"/>
      <c r="C13" s="14">
        <v>322782</v>
      </c>
      <c r="D13" s="30">
        <v>0</v>
      </c>
      <c r="E13" s="30">
        <f>C13-D13</f>
        <v>322782</v>
      </c>
      <c r="F13" s="8"/>
      <c r="G13" s="8"/>
      <c r="H13" s="8"/>
      <c r="I13" s="8"/>
      <c r="J13" s="8"/>
      <c r="K13" s="8"/>
      <c r="L13" s="8"/>
      <c r="M13" s="2"/>
    </row>
    <row r="14" spans="1:19" x14ac:dyDescent="0.2">
      <c r="A14" s="54" t="s">
        <v>29</v>
      </c>
      <c r="B14" s="55"/>
      <c r="C14" s="36"/>
      <c r="D14" s="31"/>
      <c r="E14" s="36"/>
      <c r="F14" s="8"/>
      <c r="G14" s="8"/>
      <c r="H14" s="8"/>
      <c r="I14" s="8"/>
      <c r="J14" s="8"/>
      <c r="K14" s="8"/>
      <c r="L14" s="8"/>
      <c r="M14" s="2"/>
    </row>
    <row r="15" spans="1:19" x14ac:dyDescent="0.2">
      <c r="A15" s="56" t="s">
        <v>27</v>
      </c>
      <c r="B15" s="57"/>
      <c r="C15" s="50"/>
      <c r="D15" s="48"/>
      <c r="E15" s="50"/>
      <c r="F15" s="8"/>
      <c r="G15" s="8"/>
      <c r="H15" s="8"/>
      <c r="I15" s="8"/>
      <c r="J15" s="8"/>
      <c r="K15" s="8"/>
      <c r="L15" s="8"/>
      <c r="M15" s="2"/>
    </row>
    <row r="16" spans="1:19" ht="87.75" customHeight="1" x14ac:dyDescent="0.2">
      <c r="A16" s="58"/>
      <c r="B16" s="59"/>
      <c r="C16" s="51"/>
      <c r="D16" s="49"/>
      <c r="E16" s="51"/>
      <c r="F16" s="8"/>
      <c r="G16" s="8"/>
      <c r="H16" s="8"/>
      <c r="I16" s="8"/>
      <c r="J16" s="8"/>
      <c r="K16" s="8"/>
      <c r="L16" s="8"/>
      <c r="M16" s="2"/>
    </row>
    <row r="17" spans="1:13" ht="16.5" customHeight="1" x14ac:dyDescent="0.2">
      <c r="A17" s="39"/>
      <c r="B17" s="40"/>
      <c r="C17" s="38"/>
      <c r="D17" s="37"/>
      <c r="E17" s="38"/>
      <c r="F17" s="8"/>
      <c r="G17" s="8"/>
      <c r="H17" s="8"/>
      <c r="I17" s="8"/>
      <c r="J17" s="8"/>
      <c r="K17" s="8"/>
      <c r="L17" s="8"/>
      <c r="M17" s="2"/>
    </row>
    <row r="18" spans="1:13" x14ac:dyDescent="0.2">
      <c r="A18" s="46" t="s">
        <v>5</v>
      </c>
      <c r="B18" s="47"/>
      <c r="C18" s="14"/>
      <c r="D18" s="14"/>
      <c r="E18" s="14"/>
      <c r="F18" s="7"/>
      <c r="G18" s="7"/>
      <c r="H18" s="7"/>
      <c r="I18" s="7"/>
      <c r="J18" s="7"/>
      <c r="K18" s="7"/>
      <c r="L18" s="7"/>
      <c r="M18" s="7"/>
    </row>
    <row r="19" spans="1:13" ht="17.25" customHeight="1" thickBot="1" x14ac:dyDescent="0.25">
      <c r="A19" s="41" t="s">
        <v>28</v>
      </c>
      <c r="B19" s="42"/>
      <c r="C19" s="43">
        <v>1500</v>
      </c>
      <c r="D19" s="43"/>
      <c r="E19" s="43">
        <v>1500</v>
      </c>
    </row>
    <row r="20" spans="1:13" s="2" customFormat="1" ht="15.75" thickTop="1" x14ac:dyDescent="0.2">
      <c r="A20" s="44" t="s">
        <v>0</v>
      </c>
      <c r="B20" s="45"/>
      <c r="C20" s="15">
        <f>SUM(C13:C19)</f>
        <v>324282</v>
      </c>
      <c r="D20" s="15">
        <f>SUM(D13:D19)</f>
        <v>0</v>
      </c>
      <c r="E20" s="15">
        <f>SUM(E13:E19)</f>
        <v>324282</v>
      </c>
    </row>
    <row r="21" spans="1:13" s="2" customFormat="1" x14ac:dyDescent="0.2">
      <c r="B21" s="19"/>
      <c r="C21" s="19"/>
      <c r="D21" s="19"/>
      <c r="E21" s="19"/>
    </row>
    <row r="22" spans="1:13" s="2" customFormat="1" ht="30" x14ac:dyDescent="0.2">
      <c r="A22" s="27" t="s">
        <v>18</v>
      </c>
      <c r="B22" s="28" t="s">
        <v>10</v>
      </c>
      <c r="C22" s="28" t="s">
        <v>12</v>
      </c>
      <c r="D22" s="28" t="s">
        <v>13</v>
      </c>
      <c r="E22" s="28" t="s">
        <v>14</v>
      </c>
    </row>
    <row r="23" spans="1:13" s="2" customFormat="1" x14ac:dyDescent="0.25">
      <c r="A23" s="18" t="s">
        <v>15</v>
      </c>
      <c r="B23" s="16"/>
      <c r="C23" s="17">
        <v>0</v>
      </c>
      <c r="D23" s="17">
        <v>0</v>
      </c>
      <c r="E23" s="17">
        <f>C23-D23</f>
        <v>0</v>
      </c>
    </row>
    <row r="24" spans="1:13" s="2" customFormat="1" ht="15" customHeight="1" x14ac:dyDescent="0.25">
      <c r="A24" s="18" t="s">
        <v>16</v>
      </c>
      <c r="B24" s="16"/>
      <c r="C24" s="17">
        <v>0</v>
      </c>
      <c r="D24" s="17">
        <v>0</v>
      </c>
      <c r="E24" s="17">
        <f t="shared" ref="E24:E25" si="0">C24-D24</f>
        <v>0</v>
      </c>
    </row>
    <row r="25" spans="1:13" s="2" customFormat="1" ht="30" x14ac:dyDescent="0.25">
      <c r="A25" s="18" t="s">
        <v>30</v>
      </c>
      <c r="B25" s="16" t="s">
        <v>31</v>
      </c>
      <c r="C25" s="17">
        <v>19700</v>
      </c>
      <c r="D25" s="17">
        <v>0</v>
      </c>
      <c r="E25" s="17">
        <f t="shared" si="0"/>
        <v>19700</v>
      </c>
    </row>
    <row r="26" spans="1:13" s="2" customFormat="1" x14ac:dyDescent="0.25">
      <c r="A26" s="13"/>
      <c r="B26" s="22"/>
      <c r="C26" s="22"/>
      <c r="D26" s="22"/>
      <c r="E26" s="22"/>
    </row>
    <row r="27" spans="1:13" s="2" customFormat="1" ht="45" x14ac:dyDescent="0.2">
      <c r="A27" s="29" t="s">
        <v>19</v>
      </c>
      <c r="B27" s="28" t="s">
        <v>11</v>
      </c>
      <c r="C27" s="28" t="s">
        <v>8</v>
      </c>
      <c r="D27" s="28" t="s">
        <v>13</v>
      </c>
      <c r="E27" s="28" t="s">
        <v>14</v>
      </c>
    </row>
    <row r="28" spans="1:13" s="2" customFormat="1" ht="30" x14ac:dyDescent="0.25">
      <c r="A28" s="34" t="s">
        <v>26</v>
      </c>
      <c r="B28" s="16"/>
      <c r="C28" s="17">
        <v>90827</v>
      </c>
      <c r="D28" s="17">
        <v>90827</v>
      </c>
      <c r="E28" s="17">
        <v>0</v>
      </c>
    </row>
    <row r="29" spans="1:13" s="2" customFormat="1" x14ac:dyDescent="0.2"/>
    <row r="30" spans="1:13" s="2" customFormat="1" x14ac:dyDescent="0.2"/>
    <row r="31" spans="1:13" s="2" customFormat="1" x14ac:dyDescent="0.2"/>
    <row r="32" spans="1:13" s="2" customFormat="1" x14ac:dyDescent="0.2"/>
    <row r="33" s="2" customFormat="1" x14ac:dyDescent="0.2"/>
    <row r="34" s="2" customFormat="1" x14ac:dyDescent="0.2"/>
    <row r="35" s="2" customFormat="1" x14ac:dyDescent="0.2"/>
    <row r="36" s="2" customFormat="1" x14ac:dyDescent="0.2"/>
    <row r="37" s="2" customFormat="1" x14ac:dyDescent="0.2"/>
    <row r="38" s="2" customFormat="1" x14ac:dyDescent="0.2"/>
    <row r="39" s="2" customFormat="1" x14ac:dyDescent="0.2"/>
    <row r="40" s="2" customFormat="1" x14ac:dyDescent="0.2"/>
    <row r="41" s="2" customFormat="1" x14ac:dyDescent="0.2"/>
    <row r="42" s="2" customFormat="1" x14ac:dyDescent="0.2"/>
    <row r="43" s="2" customFormat="1" x14ac:dyDescent="0.2"/>
    <row r="44" s="2" customFormat="1" x14ac:dyDescent="0.2"/>
    <row r="45" s="2" customFormat="1" x14ac:dyDescent="0.2"/>
    <row r="46" s="2" customFormat="1" x14ac:dyDescent="0.2"/>
    <row r="47" s="2" customFormat="1" x14ac:dyDescent="0.2"/>
    <row r="48"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sheetData>
  <mergeCells count="9">
    <mergeCell ref="A20:B20"/>
    <mergeCell ref="A18:B18"/>
    <mergeCell ref="D15:D16"/>
    <mergeCell ref="E15:E16"/>
    <mergeCell ref="A12:B12"/>
    <mergeCell ref="A13:B13"/>
    <mergeCell ref="A14:B14"/>
    <mergeCell ref="A15:B16"/>
    <mergeCell ref="C15:C16"/>
  </mergeCells>
  <phoneticPr fontId="1" type="noConversion"/>
  <pageMargins left="0.5" right="0.5" top="0.5" bottom="0.5" header="0.25" footer="0"/>
  <pageSetup scale="7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Budget</vt:lpstr>
      <vt:lpstr>'Project Budget'!Print_Area</vt:lpstr>
    </vt:vector>
  </TitlesOfParts>
  <Company>State of MN 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Budget Page</dc:title>
  <dc:subject>LCCMR Work Plan Document - Budget Page</dc:subject>
  <dc:creator>diana.griffith@lccmr.leg.mn</dc:creator>
  <cp:lastModifiedBy>Diana Griffith</cp:lastModifiedBy>
  <cp:lastPrinted>2019-03-12T03:23:15Z</cp:lastPrinted>
  <dcterms:created xsi:type="dcterms:W3CDTF">2001-02-08T10:40:59Z</dcterms:created>
  <dcterms:modified xsi:type="dcterms:W3CDTF">2019-05-09T00:12:30Z</dcterms:modified>
</cp:coreProperties>
</file>