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Budget'!$A$1:$E$51</definedName>
  </definedNames>
  <calcPr calcId="162913"/>
</workbook>
</file>

<file path=xl/calcChain.xml><?xml version="1.0" encoding="utf-8"?>
<calcChain xmlns="http://schemas.openxmlformats.org/spreadsheetml/2006/main">
  <c r="E51" i="1" l="1"/>
  <c r="E48" i="1"/>
  <c r="E47" i="1"/>
  <c r="E42" i="1" l="1"/>
  <c r="E46" i="1"/>
  <c r="D43" i="1" l="1"/>
  <c r="C43" i="1"/>
  <c r="E40" i="1"/>
  <c r="E38" i="1"/>
  <c r="E36" i="1"/>
  <c r="E34" i="1"/>
  <c r="E32" i="1"/>
  <c r="E30" i="1"/>
  <c r="E28" i="1"/>
  <c r="E17" i="1"/>
  <c r="E13" i="1"/>
  <c r="E43" i="1" l="1"/>
</calcChain>
</file>

<file path=xl/sharedStrings.xml><?xml version="1.0" encoding="utf-8"?>
<sst xmlns="http://schemas.openxmlformats.org/spreadsheetml/2006/main" count="53" uniqueCount="49">
  <si>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</si>
  <si>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</si>
  <si>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</si>
  <si>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</si>
  <si>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</si>
  <si>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</si>
  <si>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</si>
  <si>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</si>
  <si>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</si>
  <si>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</si>
  <si>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</si>
  <si>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</si>
  <si>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</si>
  <si>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</si>
  <si>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</si>
  <si>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</si>
  <si>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</si>
  <si>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</si>
  <si>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</si>
  <si>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</si>
  <si>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</si>
  <si>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</si>
  <si>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</si>
  <si>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</si>
  <si>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</si>
  <si>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</si>
  <si>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</si>
  <si>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</si>
  <si>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</si>
  <si>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</si>
  <si>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Valerie McClannahan</t>
  </si>
  <si>
    <t>Project Title: Protect Community Forests by Managing Ash for EAB</t>
  </si>
  <si>
    <t>Organization: Minnesota Department of Natural Resources</t>
  </si>
  <si>
    <t>Project Budget: $5,929,174</t>
  </si>
  <si>
    <t>Project Length and Completion Date: 3 years; June 30, 2023</t>
  </si>
  <si>
    <t>Today's Date:  April 15, 2019</t>
  </si>
  <si>
    <t>*Direct and Necessary expenses: HR Support (~$6,115), Safety Support (~$1,107), Financial Support (~$4,881), Communication Support (~$1,388), IT Support (~$14,545), and Planning Support (~$1,138) necessary to accomplish funded programs/projects.</t>
  </si>
  <si>
    <t>DNR Travel for education and outreach: Vehicle and lodging for 25 work days.</t>
  </si>
  <si>
    <t>Printing costs for emerald ash borer education and outreach.</t>
  </si>
  <si>
    <t>Grants to municipalities or other entities (Request for Proposals, $4.4 million) for management of EAB infestations.</t>
  </si>
  <si>
    <t>Department of Natural Resources, Resource Assessment (Single Source, $275,000) would be contracted to conduct field work for statistically sampled tree surveys and create user friendly format for public data accessibility.</t>
  </si>
  <si>
    <t xml:space="preserve">Minnesota Department of Agriculture Scientist (Single Source, $165,000) - MDA will hire an unclassified Scientist (50% FTE) along with a part-time field assistant equaling 0.5 FTE. These staff will be responsible for assessing tree condition and infestations, and will host EAB monitoring and management workshops throughout the state. </t>
  </si>
  <si>
    <t>University of Minnesota, Department of Forest Resources (Single Source, $242,000) mapping and canopy analysis.</t>
  </si>
  <si>
    <t>The University of Minnesota, Department of Forest Resources (Single Source, $140,000) – Community forestry outreach, and citizen engagement and training.</t>
  </si>
  <si>
    <t>The University of Minnesota, Department of Entomology (Single Source, $160,000) – Data collection and analysis.</t>
  </si>
  <si>
    <t>Tree Trust (Single Source, $65,000) – Community engagement tree planting education and volunteer events.</t>
  </si>
  <si>
    <t xml:space="preserve">Conservation Corps of Minnesota and Iowa (Single Source, $45,000) –Operationalizing work plan activities. </t>
  </si>
  <si>
    <t>Department of Natural Resources Cooperative Forest Management Foresters statewide for completing grant compliance checks, $100,000  (67% salary, 33% fringe)  0.33 FTE for 3 years.</t>
  </si>
  <si>
    <t>Department of Natural Resources Project Administrator of Unlassified staff in Forestry Division for grant administration, contract management, education, and outreach campaign, $300,000 (67% salary, 33% fringe) 1 FTE for 3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</si>
</sst>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5"/>
  <sheetViews>
    <sheetView tabSelected="1" view="pageBreakPreview" zoomScaleNormal="100" zoomScaleSheetLayoutView="100" zoomScalePageLayoutView="70" workbookViewId="0">
      <selection activeCell="A5" sqref="A5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29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26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30</v>
      </c>
      <c r="B5" s="6"/>
      <c r="C5" s="6"/>
    </row>
    <row r="6" spans="1:19" s="5" customFormat="1" ht="16.149999999999999" customHeight="1" x14ac:dyDescent="0.2">
      <c r="A6" s="5" t="s">
        <v>31</v>
      </c>
      <c r="B6" s="6"/>
      <c r="C6" s="6"/>
    </row>
    <row r="7" spans="1:19" s="5" customFormat="1" ht="16.149999999999999" customHeight="1" x14ac:dyDescent="0.2">
      <c r="A7" s="5" t="s">
        <v>32</v>
      </c>
      <c r="B7" s="6"/>
      <c r="C7" s="6"/>
    </row>
    <row r="8" spans="1:19" s="5" customFormat="1" ht="16.149999999999999" customHeight="1" x14ac:dyDescent="0.2">
      <c r="A8" s="9" t="s">
        <v>33</v>
      </c>
      <c r="B8" s="6"/>
      <c r="C8" s="6"/>
    </row>
    <row r="9" spans="1:19" s="3" customFormat="1" ht="16.149999999999999" customHeight="1" x14ac:dyDescent="0.2">
      <c r="A9" s="5" t="s">
        <v>34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35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6" t="s">
        <v>1</v>
      </c>
      <c r="B12" s="3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8" t="s">
        <v>4</v>
      </c>
      <c r="B13" s="39"/>
      <c r="C13" s="14">
        <v>400000</v>
      </c>
      <c r="D13" s="32">
        <v>0</v>
      </c>
      <c r="E13" s="32">
        <f>C13-D13</f>
        <v>400000</v>
      </c>
      <c r="F13" s="8"/>
      <c r="G13" s="8"/>
      <c r="H13" s="8"/>
      <c r="I13" s="8"/>
      <c r="J13" s="8"/>
      <c r="K13" s="8"/>
      <c r="L13" s="8"/>
      <c r="M13" s="2"/>
    </row>
    <row r="14" spans="1:19" ht="47.45" customHeight="1" x14ac:dyDescent="0.2">
      <c r="A14" s="42" t="s">
        <v>48</v>
      </c>
      <c r="B14" s="43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ht="45" customHeight="1" x14ac:dyDescent="0.2">
      <c r="A15" s="40" t="s">
        <v>47</v>
      </c>
      <c r="B15" s="41"/>
      <c r="C15" s="33"/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38" t="s">
        <v>5</v>
      </c>
      <c r="B16" s="39"/>
      <c r="C16" s="14"/>
      <c r="D16" s="14"/>
      <c r="E16" s="14"/>
      <c r="F16" s="8"/>
      <c r="G16" s="8"/>
      <c r="H16" s="8"/>
      <c r="I16" s="8"/>
      <c r="J16" s="8"/>
      <c r="K16" s="8"/>
      <c r="L16" s="8"/>
      <c r="M16" s="2"/>
    </row>
    <row r="17" spans="1:13" ht="16.899999999999999" customHeight="1" x14ac:dyDescent="0.2">
      <c r="A17" s="40"/>
      <c r="B17" s="41"/>
      <c r="C17" s="14">
        <v>5492000</v>
      </c>
      <c r="D17" s="14">
        <v>0</v>
      </c>
      <c r="E17" s="14">
        <f t="shared" ref="E17" si="0">C17-D17</f>
        <v>5492000</v>
      </c>
      <c r="F17" s="8"/>
      <c r="G17" s="8"/>
      <c r="H17" s="8"/>
      <c r="I17" s="8"/>
      <c r="J17" s="8"/>
      <c r="K17" s="8"/>
      <c r="L17" s="8"/>
      <c r="M17" s="2"/>
    </row>
    <row r="18" spans="1:13" ht="30.6" customHeight="1" x14ac:dyDescent="0.2">
      <c r="A18" s="42" t="s">
        <v>39</v>
      </c>
      <c r="B18" s="43"/>
      <c r="C18" s="33"/>
      <c r="D18" s="33"/>
      <c r="E18" s="33"/>
      <c r="F18" s="8"/>
      <c r="G18" s="8"/>
      <c r="H18" s="8"/>
      <c r="I18" s="8"/>
      <c r="J18" s="8"/>
      <c r="K18" s="8"/>
      <c r="L18" s="8"/>
      <c r="M18" s="2"/>
    </row>
    <row r="19" spans="1:13" ht="42.6" customHeight="1" x14ac:dyDescent="0.2">
      <c r="A19" s="42" t="s">
        <v>40</v>
      </c>
      <c r="B19" s="43"/>
      <c r="C19" s="33"/>
      <c r="D19" s="33"/>
      <c r="E19" s="33"/>
      <c r="F19" s="8"/>
      <c r="G19" s="8"/>
      <c r="H19" s="8"/>
      <c r="I19" s="8"/>
      <c r="J19" s="8"/>
      <c r="K19" s="8"/>
      <c r="L19" s="8"/>
      <c r="M19" s="2"/>
    </row>
    <row r="20" spans="1:13" ht="45" customHeight="1" x14ac:dyDescent="0.2">
      <c r="A20" s="42" t="s">
        <v>40</v>
      </c>
      <c r="B20" s="43"/>
      <c r="C20" s="33"/>
      <c r="D20" s="33"/>
      <c r="E20" s="33"/>
      <c r="F20" s="8"/>
      <c r="G20" s="8"/>
      <c r="H20" s="8"/>
      <c r="I20" s="8"/>
      <c r="J20" s="8"/>
      <c r="K20" s="8"/>
      <c r="L20" s="8"/>
      <c r="M20" s="2"/>
    </row>
    <row r="21" spans="1:13" ht="58.9" customHeight="1" x14ac:dyDescent="0.2">
      <c r="A21" s="42" t="s">
        <v>41</v>
      </c>
      <c r="B21" s="43"/>
      <c r="C21" s="33"/>
      <c r="D21" s="33"/>
      <c r="E21" s="33"/>
      <c r="F21" s="8"/>
      <c r="G21" s="8"/>
      <c r="H21" s="8"/>
      <c r="I21" s="8"/>
      <c r="J21" s="8"/>
      <c r="K21" s="8"/>
      <c r="L21" s="8"/>
      <c r="M21" s="2"/>
    </row>
    <row r="22" spans="1:13" ht="30.6" customHeight="1" x14ac:dyDescent="0.2">
      <c r="A22" s="42" t="s">
        <v>42</v>
      </c>
      <c r="B22" s="43"/>
      <c r="C22" s="33"/>
      <c r="D22" s="33"/>
      <c r="E22" s="33"/>
      <c r="F22" s="8"/>
      <c r="G22" s="8"/>
      <c r="H22" s="8"/>
      <c r="I22" s="8"/>
      <c r="J22" s="8"/>
      <c r="K22" s="8"/>
      <c r="L22" s="8"/>
      <c r="M22" s="2"/>
    </row>
    <row r="23" spans="1:13" ht="29.45" customHeight="1" x14ac:dyDescent="0.2">
      <c r="A23" s="42" t="s">
        <v>43</v>
      </c>
      <c r="B23" s="43"/>
      <c r="C23" s="33"/>
      <c r="D23" s="33"/>
      <c r="E23" s="33"/>
      <c r="F23" s="8"/>
      <c r="G23" s="8"/>
      <c r="H23" s="8"/>
      <c r="I23" s="8"/>
      <c r="J23" s="8"/>
      <c r="K23" s="8"/>
      <c r="L23" s="8"/>
      <c r="M23" s="2"/>
    </row>
    <row r="24" spans="1:13" ht="30" customHeight="1" x14ac:dyDescent="0.2">
      <c r="A24" s="42" t="s">
        <v>44</v>
      </c>
      <c r="B24" s="43"/>
      <c r="C24" s="33"/>
      <c r="D24" s="33"/>
      <c r="E24" s="33"/>
      <c r="F24" s="8"/>
      <c r="G24" s="8"/>
      <c r="H24" s="8"/>
      <c r="I24" s="8"/>
      <c r="J24" s="8"/>
      <c r="K24" s="8"/>
      <c r="L24" s="8"/>
      <c r="M24" s="2"/>
    </row>
    <row r="25" spans="1:13" ht="29.45" customHeight="1" x14ac:dyDescent="0.2">
      <c r="A25" s="42" t="s">
        <v>45</v>
      </c>
      <c r="B25" s="43"/>
      <c r="C25" s="33"/>
      <c r="D25" s="33"/>
      <c r="E25" s="33"/>
      <c r="F25" s="8"/>
      <c r="G25" s="8"/>
      <c r="H25" s="8"/>
      <c r="I25" s="8"/>
      <c r="J25" s="8"/>
      <c r="K25" s="8"/>
      <c r="L25" s="8"/>
      <c r="M25" s="2"/>
    </row>
    <row r="26" spans="1:13" ht="28.9" customHeight="1" x14ac:dyDescent="0.2">
      <c r="A26" s="42" t="s">
        <v>46</v>
      </c>
      <c r="B26" s="43"/>
      <c r="C26" s="33"/>
      <c r="D26" s="33"/>
      <c r="E26" s="33"/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38" t="s">
        <v>6</v>
      </c>
      <c r="B27" s="39"/>
      <c r="C27" s="14"/>
      <c r="D27" s="14"/>
      <c r="E27" s="14"/>
      <c r="F27" s="8"/>
      <c r="G27" s="8"/>
      <c r="H27" s="8"/>
      <c r="I27" s="8"/>
      <c r="J27" s="8"/>
      <c r="K27" s="8"/>
      <c r="L27" s="8"/>
      <c r="M27" s="2"/>
    </row>
    <row r="28" spans="1:13" x14ac:dyDescent="0.2">
      <c r="A28" s="38"/>
      <c r="B28" s="39"/>
      <c r="C28" s="14">
        <v>0</v>
      </c>
      <c r="D28" s="14">
        <v>0</v>
      </c>
      <c r="E28" s="14">
        <f t="shared" ref="E28" si="1">C28-D28</f>
        <v>0</v>
      </c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38" t="s">
        <v>12</v>
      </c>
      <c r="B29" s="39"/>
      <c r="C29" s="14"/>
      <c r="D29" s="14"/>
      <c r="E29" s="14"/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38"/>
      <c r="B30" s="39"/>
      <c r="C30" s="14">
        <v>0</v>
      </c>
      <c r="D30" s="14">
        <v>0</v>
      </c>
      <c r="E30" s="14">
        <f t="shared" ref="E30" si="2">C30-D30</f>
        <v>0</v>
      </c>
      <c r="F30" s="8"/>
      <c r="G30" s="8"/>
      <c r="H30" s="8"/>
      <c r="I30" s="8"/>
      <c r="J30" s="8"/>
      <c r="K30" s="8"/>
      <c r="L30" s="8"/>
      <c r="M30" s="2"/>
    </row>
    <row r="31" spans="1:13" x14ac:dyDescent="0.2">
      <c r="A31" s="38" t="s">
        <v>13</v>
      </c>
      <c r="B31" s="39"/>
      <c r="C31" s="14"/>
      <c r="D31" s="14"/>
      <c r="E31" s="14"/>
    </row>
    <row r="32" spans="1:13" ht="14.25" customHeight="1" x14ac:dyDescent="0.2">
      <c r="A32" s="44"/>
      <c r="B32" s="45"/>
      <c r="C32" s="14">
        <v>0</v>
      </c>
      <c r="D32" s="14">
        <v>0</v>
      </c>
      <c r="E32" s="14">
        <f t="shared" ref="E32" si="3">C32-D32</f>
        <v>0</v>
      </c>
    </row>
    <row r="33" spans="1:13" x14ac:dyDescent="0.2">
      <c r="A33" s="38" t="s">
        <v>14</v>
      </c>
      <c r="B33" s="39"/>
      <c r="C33" s="14"/>
      <c r="D33" s="14"/>
      <c r="E33" s="14"/>
    </row>
    <row r="34" spans="1:13" x14ac:dyDescent="0.2">
      <c r="A34" s="44"/>
      <c r="B34" s="45"/>
      <c r="C34" s="14">
        <v>0</v>
      </c>
      <c r="D34" s="14">
        <v>0</v>
      </c>
      <c r="E34" s="14">
        <f t="shared" ref="E34" si="4">C34-D34</f>
        <v>0</v>
      </c>
    </row>
    <row r="35" spans="1:13" x14ac:dyDescent="0.2">
      <c r="A35" s="38" t="s">
        <v>15</v>
      </c>
      <c r="B35" s="39"/>
      <c r="C35" s="14"/>
      <c r="D35" s="14"/>
      <c r="E35" s="14"/>
    </row>
    <row r="36" spans="1:13" x14ac:dyDescent="0.2">
      <c r="A36" s="44"/>
      <c r="B36" s="45"/>
      <c r="C36" s="14">
        <v>0</v>
      </c>
      <c r="D36" s="14">
        <v>0</v>
      </c>
      <c r="E36" s="14">
        <f t="shared" ref="E36" si="5">C36-D36</f>
        <v>0</v>
      </c>
    </row>
    <row r="37" spans="1:13" x14ac:dyDescent="0.2">
      <c r="A37" s="38" t="s">
        <v>16</v>
      </c>
      <c r="B37" s="39"/>
      <c r="C37" s="14"/>
      <c r="D37" s="14"/>
      <c r="E37" s="14"/>
    </row>
    <row r="38" spans="1:13" x14ac:dyDescent="0.2">
      <c r="A38" s="40" t="s">
        <v>38</v>
      </c>
      <c r="B38" s="45"/>
      <c r="C38" s="14">
        <v>5000</v>
      </c>
      <c r="D38" s="14">
        <v>0</v>
      </c>
      <c r="E38" s="14">
        <f t="shared" ref="E38" si="6">C38-D38</f>
        <v>5000</v>
      </c>
    </row>
    <row r="39" spans="1:13" x14ac:dyDescent="0.2">
      <c r="A39" s="38" t="s">
        <v>7</v>
      </c>
      <c r="B39" s="39"/>
      <c r="C39" s="14"/>
      <c r="D39" s="14"/>
      <c r="E39" s="14"/>
      <c r="F39" s="7"/>
      <c r="G39" s="7"/>
      <c r="H39" s="7"/>
      <c r="I39" s="7"/>
      <c r="J39" s="7"/>
      <c r="K39" s="7"/>
      <c r="L39" s="7"/>
      <c r="M39" s="7"/>
    </row>
    <row r="40" spans="1:13" ht="18" customHeight="1" x14ac:dyDescent="0.2">
      <c r="A40" s="40" t="s">
        <v>37</v>
      </c>
      <c r="B40" s="41"/>
      <c r="C40" s="15">
        <v>3000</v>
      </c>
      <c r="D40" s="14">
        <v>0</v>
      </c>
      <c r="E40" s="14">
        <f t="shared" ref="E40" si="7">C40-D40</f>
        <v>3000</v>
      </c>
    </row>
    <row r="41" spans="1:13" x14ac:dyDescent="0.2">
      <c r="A41" s="38" t="s">
        <v>17</v>
      </c>
      <c r="B41" s="39"/>
      <c r="C41" s="15"/>
      <c r="D41" s="14"/>
      <c r="E41" s="14"/>
    </row>
    <row r="42" spans="1:13" s="2" customFormat="1" ht="44.45" customHeight="1" thickBot="1" x14ac:dyDescent="0.25">
      <c r="A42" s="46" t="s">
        <v>36</v>
      </c>
      <c r="B42" s="47"/>
      <c r="C42" s="16">
        <v>29174</v>
      </c>
      <c r="D42" s="16">
        <v>0</v>
      </c>
      <c r="E42" s="16">
        <f t="shared" ref="E42" si="8">C42-D42</f>
        <v>29174</v>
      </c>
    </row>
    <row r="43" spans="1:13" s="2" customFormat="1" ht="15.75" thickTop="1" x14ac:dyDescent="0.2">
      <c r="A43" s="48" t="s">
        <v>0</v>
      </c>
      <c r="B43" s="49"/>
      <c r="C43" s="17">
        <f>SUM(C13:C42)</f>
        <v>5929174</v>
      </c>
      <c r="D43" s="17">
        <f>SUM(D13:D42)</f>
        <v>0</v>
      </c>
      <c r="E43" s="17">
        <f>SUM(E13:E42)</f>
        <v>5929174</v>
      </c>
    </row>
    <row r="44" spans="1:13" s="2" customFormat="1" x14ac:dyDescent="0.2">
      <c r="B44" s="21"/>
      <c r="C44" s="21"/>
      <c r="D44" s="21"/>
      <c r="E44" s="21"/>
    </row>
    <row r="45" spans="1:13" s="2" customFormat="1" ht="30" x14ac:dyDescent="0.2">
      <c r="A45" s="29" t="s">
        <v>27</v>
      </c>
      <c r="B45" s="30" t="s">
        <v>18</v>
      </c>
      <c r="C45" s="30" t="s">
        <v>20</v>
      </c>
      <c r="D45" s="30" t="s">
        <v>21</v>
      </c>
      <c r="E45" s="30" t="s">
        <v>22</v>
      </c>
    </row>
    <row r="46" spans="1:13" s="2" customFormat="1" x14ac:dyDescent="0.25">
      <c r="A46" s="20" t="s">
        <v>23</v>
      </c>
      <c r="B46" s="18"/>
      <c r="C46" s="19">
        <v>0</v>
      </c>
      <c r="D46" s="19">
        <v>0</v>
      </c>
      <c r="E46" s="19">
        <f>C46-D46</f>
        <v>0</v>
      </c>
    </row>
    <row r="47" spans="1:13" s="2" customFormat="1" ht="15" customHeight="1" x14ac:dyDescent="0.25">
      <c r="A47" s="20" t="s">
        <v>24</v>
      </c>
      <c r="B47" s="18"/>
      <c r="C47" s="19">
        <v>0</v>
      </c>
      <c r="D47" s="19">
        <v>0</v>
      </c>
      <c r="E47" s="19">
        <f t="shared" ref="E47:E48" si="9">C47-D47</f>
        <v>0</v>
      </c>
    </row>
    <row r="48" spans="1:13" s="2" customFormat="1" x14ac:dyDescent="0.25">
      <c r="A48" s="20" t="s">
        <v>25</v>
      </c>
      <c r="B48" s="18"/>
      <c r="C48" s="19">
        <v>0</v>
      </c>
      <c r="D48" s="19">
        <v>0</v>
      </c>
      <c r="E48" s="19">
        <f t="shared" si="9"/>
        <v>0</v>
      </c>
    </row>
    <row r="49" spans="1:5" s="2" customFormat="1" x14ac:dyDescent="0.25">
      <c r="A49" s="13"/>
      <c r="B49" s="24"/>
      <c r="C49" s="24"/>
      <c r="D49" s="24"/>
      <c r="E49" s="24"/>
    </row>
    <row r="50" spans="1:5" s="2" customFormat="1" ht="45" x14ac:dyDescent="0.2">
      <c r="A50" s="31" t="s">
        <v>28</v>
      </c>
      <c r="B50" s="30" t="s">
        <v>19</v>
      </c>
      <c r="C50" s="30" t="s">
        <v>10</v>
      </c>
      <c r="D50" s="30" t="s">
        <v>21</v>
      </c>
      <c r="E50" s="30" t="s">
        <v>22</v>
      </c>
    </row>
    <row r="51" spans="1:5" s="2" customFormat="1" x14ac:dyDescent="0.25">
      <c r="A51" s="20"/>
      <c r="B51" s="18"/>
      <c r="C51" s="19">
        <v>0</v>
      </c>
      <c r="D51" s="19">
        <v>0</v>
      </c>
      <c r="E51" s="19">
        <f t="shared" ref="E51" si="10">C51-D51</f>
        <v>0</v>
      </c>
    </row>
    <row r="52" spans="1:5" s="2" customFormat="1" x14ac:dyDescent="0.2"/>
    <row r="53" spans="1:5" s="2" customFormat="1" x14ac:dyDescent="0.2"/>
    <row r="54" spans="1:5" s="2" customFormat="1" x14ac:dyDescent="0.2"/>
    <row r="55" spans="1:5" s="2" customFormat="1" x14ac:dyDescent="0.2"/>
    <row r="56" spans="1:5" s="2" customFormat="1" x14ac:dyDescent="0.2"/>
    <row r="57" spans="1:5" s="2" customFormat="1" x14ac:dyDescent="0.2"/>
    <row r="58" spans="1:5" s="2" customFormat="1" x14ac:dyDescent="0.2"/>
    <row r="59" spans="1:5" s="2" customFormat="1" x14ac:dyDescent="0.2"/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</sheetData>
  <mergeCells count="32">
    <mergeCell ref="A41:B41"/>
    <mergeCell ref="A42:B42"/>
    <mergeCell ref="A43:B43"/>
    <mergeCell ref="A37:B37"/>
    <mergeCell ref="A38:B38"/>
    <mergeCell ref="A39:B39"/>
    <mergeCell ref="A40:B40"/>
    <mergeCell ref="A32:B32"/>
    <mergeCell ref="A33:B33"/>
    <mergeCell ref="A34:B34"/>
    <mergeCell ref="A35:B35"/>
    <mergeCell ref="A36:B36"/>
    <mergeCell ref="A31:B31"/>
    <mergeCell ref="A16:B16"/>
    <mergeCell ref="A17:B17"/>
    <mergeCell ref="A27:B27"/>
    <mergeCell ref="A28:B28"/>
    <mergeCell ref="A12:B12"/>
    <mergeCell ref="A13:B13"/>
    <mergeCell ref="A15:B15"/>
    <mergeCell ref="A29:B29"/>
    <mergeCell ref="A30:B30"/>
    <mergeCell ref="A14:B14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honeticPr fontId="1" type="noConversion"/>
  <pageMargins left="0.5" right="0.5" top="0.5" bottom="0.5" header="0.25" footer="0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2019-05-09T01:28:07Z</dcterms:modified>
</cp:coreProperties>
</file>