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ML2020\RFP\5 FINAL Proposals\"/>
    </mc:Choice>
  </mc:AlternateContent>
  <bookViews>
    <workbookView xWindow="-120" yWindow="-120" windowWidth="29040" windowHeight="15990"/>
  </bookViews>
  <sheets>
    <sheet name="Project Budget" sheetId="1" r:id="rId1"/>
  </sheets>
  <definedNames>
    <definedName name="_xlnm.Print_Area" localSheetId="0">'Project Budget'!$A$1:$E$46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6" i="1" l="1"/>
  <c r="E43" i="1"/>
  <c r="E42" i="1"/>
  <c r="E37" i="1" l="1"/>
  <c r="E41" i="1"/>
  <c r="D38" i="1" l="1"/>
  <c r="C38" i="1"/>
  <c r="E35" i="1"/>
  <c r="E33" i="1"/>
  <c r="E31" i="1"/>
  <c r="E29" i="1"/>
  <c r="E27" i="1"/>
  <c r="E25" i="1"/>
  <c r="E38" i="1" l="1"/>
</calcChain>
</file>

<file path=xl/sharedStrings.xml><?xml version="1.0" encoding="utf-8"?>
<sst xmlns="http://schemas.openxmlformats.org/spreadsheetml/2006/main" count="48" uniqueCount="45">
  <si>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</si>
  <si>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</si>
  <si>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</si>
  <si>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</si>
  <si>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</si>
  <si>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</si>
  <si>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</si>
  <si>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</si>
  <si>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</si>
  <si>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Legal Citation:</t>
  </si>
  <si>
    <t>Budget</t>
  </si>
  <si>
    <t xml:space="preserve">
Balance</t>
  </si>
  <si>
    <t>Capital Expenditures Over $5,000</t>
  </si>
  <si>
    <t>Fee Title Acquisition</t>
  </si>
  <si>
    <t xml:space="preserve">Easement Acquisition </t>
  </si>
  <si>
    <t>Professional Services for Acquisition</t>
  </si>
  <si>
    <t xml:space="preserve">Printing </t>
  </si>
  <si>
    <t>Other</t>
  </si>
  <si>
    <t>Status (secured or pending)</t>
  </si>
  <si>
    <t>Amount legally obligated but not yet spent</t>
  </si>
  <si>
    <t xml:space="preserve"> Budget</t>
  </si>
  <si>
    <t>Spent</t>
  </si>
  <si>
    <t>Balance</t>
  </si>
  <si>
    <t>Non-State:</t>
  </si>
  <si>
    <t xml:space="preserve">State: </t>
  </si>
  <si>
    <t>In kind:</t>
  </si>
  <si>
    <t>M.L. 2020 Budget Spreadsheet</t>
  </si>
  <si>
    <t xml:space="preserve">SOURCE AND USE OF OTHER FUNDS CONTRIBUTED TO THE PROJECT
</t>
  </si>
  <si>
    <t xml:space="preserve">Other ENRTF APPROPRIATIONS AWARDED IN THE LAST SIX YEARS
</t>
  </si>
  <si>
    <t>Attachment A: Project Budget Spreadsheet</t>
  </si>
  <si>
    <r>
      <t xml:space="preserve">Organization: </t>
    </r>
    <r>
      <rPr>
        <sz val="11"/>
        <rFont val="Calibri"/>
        <family val="2"/>
        <scheme val="minor"/>
      </rPr>
      <t>Longspur Prairie Fund</t>
    </r>
  </si>
  <si>
    <r>
      <t xml:space="preserve">Project Manager: </t>
    </r>
    <r>
      <rPr>
        <sz val="11"/>
        <rFont val="Calibri"/>
        <family val="2"/>
        <scheme val="minor"/>
      </rPr>
      <t>Dr. Peter Schultz</t>
    </r>
  </si>
  <si>
    <r>
      <rPr>
        <i/>
        <sz val="11"/>
        <rFont val="Calibri"/>
        <family val="2"/>
        <scheme val="minor"/>
      </rPr>
      <t>Hardscape:</t>
    </r>
    <r>
      <rPr>
        <b/>
        <sz val="11"/>
        <rFont val="Calibri"/>
        <family val="2"/>
        <scheme val="minor"/>
      </rPr>
      <t xml:space="preserve"> </t>
    </r>
    <r>
      <rPr>
        <sz val="11"/>
        <rFont val="Calibri"/>
        <family val="2"/>
        <scheme val="minor"/>
      </rPr>
      <t>6" Std. Concrete Curb and Gutter (qty. 30 LF), $900.00, Asphalt parking lot - 7" (qty 3,100 sq. ft.), $21,050.00</t>
    </r>
  </si>
  <si>
    <r>
      <rPr>
        <i/>
        <sz val="11"/>
        <rFont val="Calibri"/>
        <family val="2"/>
        <scheme val="minor"/>
      </rPr>
      <t xml:space="preserve">Softscape: </t>
    </r>
    <r>
      <rPr>
        <sz val="11"/>
        <rFont val="Calibri"/>
        <family val="2"/>
        <scheme val="minor"/>
      </rPr>
      <t>Seeding, native (qty 700 sq. ft.), $350.00, Plugs, native grass and forbs (qty 175), $875.00, Steel Edging (qty. 20 LF), $80.00, Rock Mulch (qty 23 sq. ft.), $70.00</t>
    </r>
  </si>
  <si>
    <r>
      <t xml:space="preserve">Project Length and Completion Date: </t>
    </r>
    <r>
      <rPr>
        <sz val="11"/>
        <rFont val="Calibri"/>
        <family val="2"/>
        <scheme val="minor"/>
      </rPr>
      <t xml:space="preserve"> 2 years, 75 days; September 15, 2022</t>
    </r>
  </si>
  <si>
    <t xml:space="preserve">Contract with Su Legatt of Legatt Design Services is to be made for liaison services with the City of Moorhead for all modifications and installations that require municipal approval and cooperation as the proposed site is city-owned land and includes a utilities box owned by Moorhead Public Services. Su Legatt was selected as a service contractor based on her qualifications and connections with City of Moorhead officials to execute the necessary communications.  </t>
  </si>
  <si>
    <r>
      <rPr>
        <i/>
        <sz val="11"/>
        <rFont val="Calibri"/>
        <family val="2"/>
        <scheme val="minor"/>
      </rPr>
      <t>Site signage:</t>
    </r>
    <r>
      <rPr>
        <sz val="11"/>
        <rFont val="Calibri"/>
        <family val="2"/>
        <scheme val="minor"/>
      </rPr>
      <t xml:space="preserve"> Interpretive panels (qty 2), $800, Custom wrap for utility box on proposed site with installation (qty 1), $1,000.00 </t>
    </r>
  </si>
  <si>
    <t>Educational Brochures and Packets</t>
  </si>
  <si>
    <t>Contract with Contour Design Studio is to be made for design services and construction administration services. Contour Design Studio was selected through a qualifications-based bid selection process.</t>
  </si>
  <si>
    <t>Contract with a TBD contractor(s) is/are to be made by Contour Design Studio on behalf of the Longspur Prairie Fund for all pursuant miscellaneous costs of installations on proposed site, including: asphalt demolition and removal, curb modification, earthmoving and grading, parking lot re-striping, installation of underground stormwater pipe and infrastructure, and contingencies. TBD contractor(s) will be selected through a qualifications-based bid selection process.</t>
  </si>
  <si>
    <r>
      <t xml:space="preserve">Project Title: </t>
    </r>
    <r>
      <rPr>
        <sz val="11"/>
        <rFont val="Calibri"/>
        <family val="2"/>
        <scheme val="minor"/>
      </rPr>
      <t>LPF</t>
    </r>
    <r>
      <rPr>
        <b/>
        <sz val="11"/>
        <rFont val="Calibri"/>
        <family val="2"/>
        <scheme val="minor"/>
      </rPr>
      <t xml:space="preserve"> </t>
    </r>
    <r>
      <rPr>
        <sz val="11"/>
        <rFont val="Calibri"/>
        <family val="2"/>
        <scheme val="minor"/>
      </rPr>
      <t>Urban Prairie and Stormwater Treatment Learning Lab</t>
    </r>
  </si>
  <si>
    <r>
      <rPr>
        <i/>
        <sz val="11"/>
        <rFont val="Calibri"/>
        <family val="2"/>
        <scheme val="minor"/>
      </rPr>
      <t>Dr. Peter Schultz, Project Manager</t>
    </r>
    <r>
      <rPr>
        <b/>
        <sz val="11"/>
        <rFont val="Calibri"/>
        <family val="2"/>
        <scheme val="minor"/>
      </rPr>
      <t xml:space="preserve">  </t>
    </r>
    <r>
      <rPr>
        <sz val="11"/>
        <rFont val="Calibri"/>
        <family val="2"/>
        <scheme val="minor"/>
      </rPr>
      <t xml:space="preserve"> Duties: Oversight and management of project execution, management of professional contracts, and oversight of educational programmatic aspects. $1,540 (100% salary),</t>
    </r>
    <r>
      <rPr>
        <sz val="11"/>
        <color rgb="FFFF0000"/>
        <rFont val="Calibri"/>
        <family val="2"/>
        <scheme val="minor"/>
      </rPr>
      <t xml:space="preserve"> </t>
    </r>
    <r>
      <rPr>
        <sz val="11"/>
        <rFont val="Calibri"/>
        <family val="2"/>
        <scheme val="minor"/>
      </rPr>
      <t xml:space="preserve">(0.1FTE) </t>
    </r>
  </si>
  <si>
    <r>
      <rPr>
        <i/>
        <sz val="11"/>
        <rFont val="Calibri"/>
        <family val="2"/>
        <scheme val="minor"/>
      </rPr>
      <t xml:space="preserve">Cady Rutter, Administration and Logistics   </t>
    </r>
    <r>
      <rPr>
        <sz val="11"/>
        <rFont val="Calibri"/>
        <family val="2"/>
        <scheme val="minor"/>
      </rPr>
      <t xml:space="preserve">  Duties: Execution and management of all organizational and project filings and administration, development of public educational programming, and communication with professional contractors. $1,000 (100% salary), (0.1FTE) </t>
    </r>
  </si>
  <si>
    <t>Project Budget: $62,943</t>
  </si>
  <si>
    <r>
      <t xml:space="preserve">Today's Date: </t>
    </r>
    <r>
      <rPr>
        <sz val="11"/>
        <rFont val="Calibri"/>
        <family val="2"/>
        <scheme val="minor"/>
      </rPr>
      <t xml:space="preserve"> 11 March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</si>
</sst>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9"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44" fontId="6" fillId="0" borderId="0" applyFont="0" applyFill="0" applyBorder="0" applyAlignment="0" applyProtection="0"/>
  </cellStyleXfs>
  <cellXfs count="51">
    <xf numFmtId="0" fontId="0" fillId="0" borderId="0" xfId="0"/>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0" xfId="0" applyFont="1"/>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8" xfId="0" applyFont="1" applyBorder="1" applyAlignment="1">
      <alignment vertical="top" wrapText="1"/>
    </xf>
    <xf numFmtId="0" fontId="7" fillId="0" borderId="0" xfId="0" applyFont="1" applyAlignment="1">
      <alignment vertical="top"/>
    </xf>
    <xf numFmtId="0" fontId="3" fillId="0" borderId="3" xfId="0" applyFont="1" applyBorder="1"/>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4" borderId="3"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0" fontId="5" fillId="4" borderId="9" xfId="0" applyFont="1" applyFill="1" applyBorder="1" applyAlignment="1">
      <alignment vertical="top" wrapText="1"/>
    </xf>
    <xf numFmtId="0" fontId="5" fillId="4" borderId="10" xfId="0" applyFont="1" applyFill="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164" fontId="3" fillId="2" borderId="3" xfId="0" applyNumberFormat="1" applyFont="1" applyFill="1" applyBorder="1" applyAlignment="1">
      <alignment horizontal="right" vertical="top" wrapText="1"/>
    </xf>
    <xf numFmtId="0" fontId="4" fillId="2" borderId="0" xfId="0" applyFont="1" applyFill="1" applyAlignment="1">
      <alignment vertical="top" wrapText="1"/>
    </xf>
    <xf numFmtId="0" fontId="3" fillId="2" borderId="0" xfId="0" applyFont="1" applyFill="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4" fillId="2" borderId="12" xfId="0" applyFont="1" applyFill="1" applyBorder="1" applyAlignment="1">
      <alignment vertical="top" wrapText="1"/>
    </xf>
    <xf numFmtId="0" fontId="4" fillId="2" borderId="14" xfId="0" applyFont="1" applyFill="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8" fillId="0" borderId="12" xfId="0" applyFont="1" applyBorder="1" applyAlignment="1">
      <alignment vertical="top" wrapText="1"/>
    </xf>
    <xf numFmtId="0" fontId="5" fillId="0" borderId="12" xfId="0" applyFont="1" applyBorder="1" applyAlignment="1">
      <alignment vertical="top" wrapText="1"/>
    </xf>
    <xf numFmtId="0" fontId="5" fillId="0" borderId="14" xfId="0" applyFont="1" applyBorder="1" applyAlignment="1">
      <alignment vertical="top" wrapText="1"/>
    </xf>
    <xf numFmtId="0" fontId="4" fillId="0" borderId="13" xfId="0" applyFont="1" applyBorder="1" applyAlignment="1">
      <alignment vertical="top" wrapText="1"/>
    </xf>
    <xf numFmtId="0" fontId="4" fillId="0" borderId="15" xfId="0" applyFont="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90"/>
  <sheetViews>
    <sheetView tabSelected="1" view="pageBreakPreview" zoomScaleNormal="100" zoomScaleSheetLayoutView="100" zoomScalePageLayoutView="70" workbookViewId="0">
      <selection activeCell="A6" sqref="A6"/>
    </sheetView>
  </sheetViews>
  <sheetFormatPr defaultColWidth="7.85546875" defaultRowHeight="15" x14ac:dyDescent="0.2"/>
  <cols>
    <col min="1" max="1" width="68.5703125" style="1" customWidth="1"/>
    <col min="2" max="2" width="14.85546875" style="6" customWidth="1"/>
    <col min="3" max="3" width="14.42578125" style="7" customWidth="1"/>
    <col min="4" max="9" width="13.140625" style="1" customWidth="1"/>
    <col min="10" max="10" width="11.140625" style="1" customWidth="1"/>
    <col min="11" max="11" width="11.28515625" style="1" customWidth="1"/>
    <col min="12" max="16384" width="7.85546875" style="1"/>
  </cols>
  <sheetData>
    <row r="1" spans="1:19" x14ac:dyDescent="0.2">
      <c r="A1" s="4" t="s">
        <v>29</v>
      </c>
      <c r="B1" s="1"/>
      <c r="C1" s="1"/>
    </row>
    <row r="2" spans="1:19" s="3" customFormat="1" x14ac:dyDescent="0.2">
      <c r="A2" s="3" t="s">
        <v>8</v>
      </c>
      <c r="B2" s="2"/>
      <c r="C2" s="2"/>
      <c r="D2" s="2"/>
      <c r="E2" s="2"/>
      <c r="F2" s="2"/>
      <c r="G2" s="2"/>
      <c r="H2" s="2"/>
      <c r="I2" s="2"/>
      <c r="J2" s="2"/>
      <c r="K2" s="2"/>
      <c r="L2" s="2"/>
      <c r="M2" s="2"/>
      <c r="N2" s="2"/>
      <c r="O2" s="2"/>
      <c r="P2" s="2"/>
      <c r="Q2" s="2"/>
      <c r="R2" s="2"/>
      <c r="S2" s="2"/>
    </row>
    <row r="3" spans="1:19" s="3" customFormat="1" ht="16.5" customHeight="1" x14ac:dyDescent="0.2">
      <c r="A3" s="4" t="s">
        <v>26</v>
      </c>
      <c r="B3" s="2"/>
      <c r="C3" s="2"/>
      <c r="D3" s="2"/>
      <c r="E3" s="2"/>
      <c r="F3" s="2"/>
      <c r="G3" s="2"/>
      <c r="H3" s="2"/>
      <c r="I3" s="2"/>
      <c r="J3" s="2"/>
      <c r="K3" s="2"/>
      <c r="L3" s="2"/>
      <c r="M3" s="2"/>
      <c r="N3" s="2"/>
      <c r="O3" s="2"/>
      <c r="P3" s="2"/>
      <c r="Q3" s="2"/>
      <c r="R3" s="2"/>
      <c r="S3" s="2"/>
    </row>
    <row r="4" spans="1:19" s="4" customFormat="1" ht="16.149999999999999" customHeight="1" x14ac:dyDescent="0.2">
      <c r="A4" s="3" t="s">
        <v>9</v>
      </c>
      <c r="D4" s="1"/>
      <c r="E4" s="1"/>
      <c r="F4" s="1"/>
      <c r="G4" s="1"/>
      <c r="H4" s="1"/>
      <c r="I4" s="1"/>
      <c r="J4" s="1"/>
      <c r="K4" s="1"/>
      <c r="L4" s="1"/>
      <c r="M4" s="1"/>
      <c r="N4" s="1"/>
      <c r="O4" s="1"/>
      <c r="P4" s="1"/>
      <c r="Q4" s="1"/>
      <c r="R4" s="1"/>
      <c r="S4" s="1"/>
    </row>
    <row r="5" spans="1:19" s="3" customFormat="1" ht="16.149999999999999" customHeight="1" x14ac:dyDescent="0.2">
      <c r="A5" s="3" t="s">
        <v>31</v>
      </c>
    </row>
    <row r="6" spans="1:19" s="3" customFormat="1" ht="16.149999999999999" customHeight="1" x14ac:dyDescent="0.2">
      <c r="A6" s="3" t="s">
        <v>40</v>
      </c>
    </row>
    <row r="7" spans="1:19" s="3" customFormat="1" ht="16.149999999999999" customHeight="1" x14ac:dyDescent="0.2">
      <c r="A7" s="3" t="s">
        <v>30</v>
      </c>
    </row>
    <row r="8" spans="1:19" s="3" customFormat="1" ht="16.149999999999999" customHeight="1" x14ac:dyDescent="0.2">
      <c r="A8" s="5" t="s">
        <v>43</v>
      </c>
    </row>
    <row r="9" spans="1:19" s="2" customFormat="1" ht="16.149999999999999" customHeight="1" x14ac:dyDescent="0.2">
      <c r="A9" s="3" t="s">
        <v>34</v>
      </c>
      <c r="B9" s="3"/>
      <c r="C9" s="3"/>
      <c r="D9" s="3"/>
      <c r="E9" s="3"/>
      <c r="F9" s="3"/>
      <c r="G9" s="3"/>
      <c r="H9" s="3"/>
      <c r="I9" s="3"/>
      <c r="J9" s="3"/>
      <c r="K9" s="3"/>
    </row>
    <row r="10" spans="1:19" s="3" customFormat="1" ht="16.149999999999999" customHeight="1" x14ac:dyDescent="0.2">
      <c r="A10" s="3" t="s">
        <v>44</v>
      </c>
      <c r="D10" s="18"/>
      <c r="E10" s="18"/>
    </row>
    <row r="11" spans="1:19" ht="33.6" customHeight="1" thickBot="1" x14ac:dyDescent="0.3">
      <c r="A11" s="22" t="s">
        <v>3</v>
      </c>
      <c r="B11" s="23"/>
      <c r="C11" s="21" t="s">
        <v>10</v>
      </c>
      <c r="D11" s="20" t="s">
        <v>2</v>
      </c>
      <c r="E11" s="21" t="s">
        <v>11</v>
      </c>
      <c r="F11" s="4"/>
      <c r="G11" s="4"/>
      <c r="H11" s="4"/>
      <c r="I11" s="4"/>
      <c r="J11" s="4"/>
      <c r="K11" s="4"/>
      <c r="L11" s="4"/>
    </row>
    <row r="12" spans="1:19" ht="15.75" thickTop="1" x14ac:dyDescent="0.2">
      <c r="A12" s="38" t="s">
        <v>1</v>
      </c>
      <c r="B12" s="39"/>
      <c r="C12" s="17"/>
      <c r="D12" s="29"/>
      <c r="E12" s="30"/>
      <c r="F12" s="4"/>
      <c r="G12" s="4"/>
      <c r="H12" s="4"/>
      <c r="I12" s="4"/>
      <c r="J12" s="4"/>
      <c r="K12" s="4"/>
      <c r="L12" s="4"/>
    </row>
    <row r="13" spans="1:19" s="37" customFormat="1" x14ac:dyDescent="0.2">
      <c r="A13" s="40" t="s">
        <v>4</v>
      </c>
      <c r="B13" s="41"/>
      <c r="C13" s="35">
        <v>2540</v>
      </c>
      <c r="D13" s="35">
        <v>0</v>
      </c>
      <c r="E13" s="35"/>
      <c r="F13" s="36"/>
      <c r="G13" s="36"/>
      <c r="H13" s="36"/>
      <c r="I13" s="36"/>
      <c r="J13" s="36"/>
      <c r="K13" s="36"/>
      <c r="L13" s="36"/>
    </row>
    <row r="14" spans="1:19" ht="54" customHeight="1" x14ac:dyDescent="0.2">
      <c r="A14" s="42" t="s">
        <v>41</v>
      </c>
      <c r="B14" s="43"/>
      <c r="C14" s="28"/>
      <c r="D14" s="28"/>
      <c r="E14" s="28"/>
      <c r="F14" s="4"/>
      <c r="G14" s="4"/>
      <c r="H14" s="4"/>
      <c r="I14" s="4"/>
      <c r="J14" s="4"/>
      <c r="K14" s="4"/>
      <c r="L14" s="4"/>
    </row>
    <row r="15" spans="1:19" ht="66" customHeight="1" x14ac:dyDescent="0.2">
      <c r="A15" s="33" t="s">
        <v>42</v>
      </c>
      <c r="B15" s="34"/>
      <c r="C15" s="28"/>
      <c r="D15" s="28"/>
      <c r="E15" s="28"/>
      <c r="F15" s="4"/>
      <c r="G15" s="4"/>
      <c r="H15" s="4"/>
      <c r="I15" s="4"/>
      <c r="J15" s="4"/>
      <c r="K15" s="4"/>
      <c r="L15" s="4"/>
    </row>
    <row r="16" spans="1:19" s="37" customFormat="1" x14ac:dyDescent="0.2">
      <c r="A16" s="40" t="s">
        <v>5</v>
      </c>
      <c r="B16" s="41"/>
      <c r="C16" s="35"/>
      <c r="D16" s="35"/>
      <c r="E16" s="35"/>
      <c r="F16" s="36"/>
      <c r="G16" s="36"/>
      <c r="H16" s="36"/>
      <c r="I16" s="36"/>
      <c r="J16" s="36"/>
      <c r="K16" s="36"/>
      <c r="L16" s="36"/>
    </row>
    <row r="17" spans="1:12" ht="97.5" customHeight="1" x14ac:dyDescent="0.2">
      <c r="A17" s="42" t="s">
        <v>38</v>
      </c>
      <c r="B17" s="43"/>
      <c r="C17" s="9">
        <v>9996.75</v>
      </c>
      <c r="D17" s="9">
        <v>0</v>
      </c>
      <c r="E17" s="9"/>
      <c r="F17" s="4"/>
      <c r="G17" s="4"/>
      <c r="H17" s="4"/>
      <c r="I17" s="4"/>
      <c r="J17" s="4"/>
      <c r="K17" s="4"/>
      <c r="L17" s="4"/>
    </row>
    <row r="18" spans="1:12" ht="97.5" customHeight="1" x14ac:dyDescent="0.2">
      <c r="A18" s="42" t="s">
        <v>39</v>
      </c>
      <c r="B18" s="43"/>
      <c r="C18" s="9">
        <v>25707.5</v>
      </c>
      <c r="D18" s="9"/>
      <c r="E18" s="9"/>
      <c r="F18" s="4"/>
      <c r="G18" s="4"/>
      <c r="H18" s="4"/>
      <c r="I18" s="4"/>
      <c r="J18" s="4"/>
      <c r="K18" s="4"/>
      <c r="L18" s="4"/>
    </row>
    <row r="19" spans="1:12" ht="105" x14ac:dyDescent="0.2">
      <c r="A19" s="33" t="s">
        <v>35</v>
      </c>
      <c r="B19" s="34"/>
      <c r="C19" s="9">
        <v>374</v>
      </c>
      <c r="D19" s="9"/>
      <c r="E19" s="9"/>
      <c r="F19" s="4"/>
      <c r="G19" s="4"/>
      <c r="H19" s="4"/>
      <c r="I19" s="4"/>
      <c r="J19" s="4"/>
      <c r="K19" s="4"/>
      <c r="L19" s="4"/>
    </row>
    <row r="20" spans="1:12" s="37" customFormat="1" x14ac:dyDescent="0.2">
      <c r="A20" s="40" t="s">
        <v>6</v>
      </c>
      <c r="B20" s="41"/>
      <c r="C20" s="35"/>
      <c r="D20" s="35"/>
      <c r="E20" s="35"/>
      <c r="F20" s="36"/>
      <c r="G20" s="36"/>
      <c r="H20" s="36"/>
      <c r="I20" s="36"/>
      <c r="J20" s="36"/>
      <c r="K20" s="36"/>
      <c r="L20" s="36"/>
    </row>
    <row r="21" spans="1:12" ht="30" x14ac:dyDescent="0.2">
      <c r="A21" s="31" t="s">
        <v>32</v>
      </c>
      <c r="B21" s="32"/>
      <c r="C21" s="27">
        <v>21050</v>
      </c>
      <c r="D21" s="9"/>
      <c r="E21" s="9"/>
      <c r="F21" s="4"/>
      <c r="G21" s="4"/>
      <c r="H21" s="4"/>
      <c r="I21" s="4"/>
      <c r="J21" s="4"/>
      <c r="K21" s="4"/>
      <c r="L21" s="4"/>
    </row>
    <row r="22" spans="1:12" ht="45" x14ac:dyDescent="0.2">
      <c r="A22" s="33" t="s">
        <v>33</v>
      </c>
      <c r="B22" s="32"/>
      <c r="C22" s="27">
        <v>1375</v>
      </c>
      <c r="D22" s="9"/>
      <c r="E22" s="9"/>
      <c r="F22" s="4"/>
      <c r="G22" s="4"/>
      <c r="H22" s="4"/>
      <c r="I22" s="4"/>
      <c r="J22" s="4"/>
      <c r="K22" s="4"/>
      <c r="L22" s="4"/>
    </row>
    <row r="23" spans="1:12" ht="31.5" customHeight="1" x14ac:dyDescent="0.2">
      <c r="A23" s="42" t="s">
        <v>36</v>
      </c>
      <c r="B23" s="45"/>
      <c r="C23" s="9">
        <v>1800</v>
      </c>
      <c r="D23" s="9">
        <v>0</v>
      </c>
      <c r="E23" s="9"/>
      <c r="F23" s="4"/>
      <c r="G23" s="4"/>
      <c r="H23" s="4"/>
      <c r="I23" s="4"/>
      <c r="J23" s="4"/>
      <c r="K23" s="4"/>
      <c r="L23" s="4"/>
    </row>
    <row r="24" spans="1:12" x14ac:dyDescent="0.2">
      <c r="A24" s="44" t="s">
        <v>12</v>
      </c>
      <c r="B24" s="45"/>
      <c r="C24" s="27"/>
      <c r="D24" s="9"/>
      <c r="E24" s="9"/>
      <c r="F24" s="4"/>
      <c r="G24" s="4"/>
      <c r="H24" s="4"/>
      <c r="I24" s="4"/>
      <c r="J24" s="4"/>
      <c r="K24" s="4"/>
      <c r="L24" s="4"/>
    </row>
    <row r="25" spans="1:12" x14ac:dyDescent="0.2">
      <c r="A25" s="46"/>
      <c r="B25" s="45"/>
      <c r="C25" s="9">
        <v>0</v>
      </c>
      <c r="D25" s="9">
        <v>0</v>
      </c>
      <c r="E25" s="9">
        <f t="shared" ref="E25" si="0">C25-D25</f>
        <v>0</v>
      </c>
      <c r="F25" s="4"/>
      <c r="G25" s="4"/>
      <c r="H25" s="4"/>
      <c r="I25" s="4"/>
      <c r="J25" s="4"/>
      <c r="K25" s="4"/>
      <c r="L25" s="4"/>
    </row>
    <row r="26" spans="1:12" x14ac:dyDescent="0.2">
      <c r="A26" s="44" t="s">
        <v>13</v>
      </c>
      <c r="B26" s="45"/>
      <c r="C26" s="9"/>
      <c r="D26" s="9"/>
      <c r="E26" s="9"/>
    </row>
    <row r="27" spans="1:12" ht="14.25" customHeight="1" x14ac:dyDescent="0.2">
      <c r="A27" s="47"/>
      <c r="B27" s="48"/>
      <c r="C27" s="9">
        <v>0</v>
      </c>
      <c r="D27" s="9">
        <v>0</v>
      </c>
      <c r="E27" s="9">
        <f t="shared" ref="E27" si="1">C27-D27</f>
        <v>0</v>
      </c>
    </row>
    <row r="28" spans="1:12" x14ac:dyDescent="0.2">
      <c r="A28" s="44" t="s">
        <v>14</v>
      </c>
      <c r="B28" s="45"/>
      <c r="C28" s="9"/>
      <c r="D28" s="9"/>
      <c r="E28" s="9"/>
    </row>
    <row r="29" spans="1:12" x14ac:dyDescent="0.2">
      <c r="A29" s="47"/>
      <c r="B29" s="48"/>
      <c r="C29" s="9">
        <v>0</v>
      </c>
      <c r="D29" s="9">
        <v>0</v>
      </c>
      <c r="E29" s="9">
        <f t="shared" ref="E29" si="2">C29-D29</f>
        <v>0</v>
      </c>
    </row>
    <row r="30" spans="1:12" x14ac:dyDescent="0.2">
      <c r="A30" s="44" t="s">
        <v>15</v>
      </c>
      <c r="B30" s="45"/>
      <c r="C30" s="9"/>
      <c r="D30" s="9"/>
      <c r="E30" s="9"/>
    </row>
    <row r="31" spans="1:12" x14ac:dyDescent="0.2">
      <c r="A31" s="47"/>
      <c r="B31" s="48"/>
      <c r="C31" s="9">
        <v>0</v>
      </c>
      <c r="D31" s="9">
        <v>0</v>
      </c>
      <c r="E31" s="9">
        <f t="shared" ref="E31" si="3">C31-D31</f>
        <v>0</v>
      </c>
    </row>
    <row r="32" spans="1:12" s="37" customFormat="1" x14ac:dyDescent="0.2">
      <c r="A32" s="40" t="s">
        <v>16</v>
      </c>
      <c r="B32" s="41"/>
      <c r="C32" s="35"/>
      <c r="D32" s="35"/>
      <c r="E32" s="35"/>
    </row>
    <row r="33" spans="1:13" x14ac:dyDescent="0.2">
      <c r="A33" s="47" t="s">
        <v>37</v>
      </c>
      <c r="B33" s="48"/>
      <c r="C33" s="9">
        <v>100</v>
      </c>
      <c r="D33" s="9">
        <v>0</v>
      </c>
      <c r="E33" s="9">
        <f t="shared" ref="E33" si="4">C33-D33</f>
        <v>100</v>
      </c>
    </row>
    <row r="34" spans="1:13" x14ac:dyDescent="0.2">
      <c r="A34" s="44" t="s">
        <v>7</v>
      </c>
      <c r="B34" s="45"/>
      <c r="C34" s="9"/>
      <c r="D34" s="9"/>
      <c r="E34" s="9"/>
      <c r="F34" s="4"/>
      <c r="G34" s="4"/>
      <c r="H34" s="4"/>
      <c r="I34" s="4"/>
      <c r="J34" s="4"/>
      <c r="K34" s="4"/>
      <c r="L34" s="4"/>
      <c r="M34" s="4"/>
    </row>
    <row r="35" spans="1:13" x14ac:dyDescent="0.2">
      <c r="A35" s="44"/>
      <c r="B35" s="45"/>
      <c r="C35" s="10">
        <v>0</v>
      </c>
      <c r="D35" s="9">
        <v>0</v>
      </c>
      <c r="E35" s="9">
        <f t="shared" ref="E35" si="5">C35-D35</f>
        <v>0</v>
      </c>
    </row>
    <row r="36" spans="1:13" x14ac:dyDescent="0.2">
      <c r="A36" s="44" t="s">
        <v>17</v>
      </c>
      <c r="B36" s="45"/>
      <c r="C36" s="27"/>
      <c r="D36" s="9"/>
      <c r="E36" s="9"/>
    </row>
    <row r="37" spans="1:13" ht="15.75" thickBot="1" x14ac:dyDescent="0.25">
      <c r="A37" s="46"/>
      <c r="B37" s="45"/>
      <c r="C37" s="11">
        <v>0</v>
      </c>
      <c r="D37" s="11">
        <v>0</v>
      </c>
      <c r="E37" s="11">
        <f t="shared" ref="E37" si="6">C37-D37</f>
        <v>0</v>
      </c>
    </row>
    <row r="38" spans="1:13" ht="15.75" thickTop="1" x14ac:dyDescent="0.2">
      <c r="A38" s="49" t="s">
        <v>0</v>
      </c>
      <c r="B38" s="50"/>
      <c r="C38" s="12">
        <f>SUM(C13:C37)</f>
        <v>62943.25</v>
      </c>
      <c r="D38" s="12">
        <f>SUM(D13:D37)</f>
        <v>0</v>
      </c>
      <c r="E38" s="12">
        <f>SUM(E13:E37)</f>
        <v>100</v>
      </c>
    </row>
    <row r="39" spans="1:13" x14ac:dyDescent="0.2">
      <c r="B39" s="16"/>
      <c r="C39" s="16"/>
      <c r="D39" s="16"/>
      <c r="E39" s="16"/>
    </row>
    <row r="40" spans="1:13" ht="30" x14ac:dyDescent="0.2">
      <c r="A40" s="24" t="s">
        <v>27</v>
      </c>
      <c r="B40" s="25" t="s">
        <v>18</v>
      </c>
      <c r="C40" s="25" t="s">
        <v>20</v>
      </c>
      <c r="D40" s="25" t="s">
        <v>21</v>
      </c>
      <c r="E40" s="25" t="s">
        <v>22</v>
      </c>
    </row>
    <row r="41" spans="1:13" x14ac:dyDescent="0.25">
      <c r="A41" s="15" t="s">
        <v>23</v>
      </c>
      <c r="B41" s="13"/>
      <c r="C41" s="14">
        <v>0</v>
      </c>
      <c r="D41" s="14">
        <v>0</v>
      </c>
      <c r="E41" s="14">
        <f>C41-D41</f>
        <v>0</v>
      </c>
    </row>
    <row r="42" spans="1:13" ht="15" customHeight="1" x14ac:dyDescent="0.25">
      <c r="A42" s="15" t="s">
        <v>24</v>
      </c>
      <c r="B42" s="13"/>
      <c r="C42" s="14">
        <v>0</v>
      </c>
      <c r="D42" s="14">
        <v>0</v>
      </c>
      <c r="E42" s="14">
        <f t="shared" ref="E42:E43" si="7">C42-D42</f>
        <v>0</v>
      </c>
    </row>
    <row r="43" spans="1:13" x14ac:dyDescent="0.25">
      <c r="A43" s="15" t="s">
        <v>25</v>
      </c>
      <c r="B43" s="13"/>
      <c r="C43" s="14">
        <v>0</v>
      </c>
      <c r="D43" s="14">
        <v>0</v>
      </c>
      <c r="E43" s="14">
        <f t="shared" si="7"/>
        <v>0</v>
      </c>
    </row>
    <row r="44" spans="1:13" x14ac:dyDescent="0.25">
      <c r="A44" s="8"/>
      <c r="B44" s="19"/>
      <c r="C44" s="19"/>
      <c r="D44" s="19"/>
      <c r="E44" s="19"/>
    </row>
    <row r="45" spans="1:13" ht="45" x14ac:dyDescent="0.2">
      <c r="A45" s="26" t="s">
        <v>28</v>
      </c>
      <c r="B45" s="25" t="s">
        <v>19</v>
      </c>
      <c r="C45" s="25" t="s">
        <v>10</v>
      </c>
      <c r="D45" s="25" t="s">
        <v>21</v>
      </c>
      <c r="E45" s="25" t="s">
        <v>22</v>
      </c>
    </row>
    <row r="46" spans="1:13" x14ac:dyDescent="0.25">
      <c r="A46" s="15"/>
      <c r="B46" s="13"/>
      <c r="C46" s="14">
        <v>0</v>
      </c>
      <c r="D46" s="14">
        <v>0</v>
      </c>
      <c r="E46" s="14">
        <f t="shared" ref="E46" si="8">C46-D46</f>
        <v>0</v>
      </c>
    </row>
    <row r="47" spans="1:13" x14ac:dyDescent="0.2">
      <c r="B47" s="1"/>
      <c r="C47" s="1"/>
    </row>
    <row r="48" spans="1:13" x14ac:dyDescent="0.2">
      <c r="B48" s="1"/>
      <c r="C48" s="1"/>
    </row>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row r="611" s="1" customFormat="1" x14ac:dyDescent="0.2"/>
    <row r="612" s="1" customFormat="1" x14ac:dyDescent="0.2"/>
    <row r="613" s="1" customFormat="1" x14ac:dyDescent="0.2"/>
    <row r="614" s="1" customFormat="1" x14ac:dyDescent="0.2"/>
    <row r="615" s="1" customFormat="1" x14ac:dyDescent="0.2"/>
    <row r="616" s="1" customFormat="1" x14ac:dyDescent="0.2"/>
    <row r="617" s="1" customFormat="1" x14ac:dyDescent="0.2"/>
    <row r="618" s="1" customFormat="1" x14ac:dyDescent="0.2"/>
    <row r="619" s="1" customFormat="1" x14ac:dyDescent="0.2"/>
    <row r="620" s="1" customFormat="1" x14ac:dyDescent="0.2"/>
    <row r="621" s="1" customFormat="1" x14ac:dyDescent="0.2"/>
    <row r="622" s="1" customFormat="1" x14ac:dyDescent="0.2"/>
    <row r="623" s="1" customFormat="1" x14ac:dyDescent="0.2"/>
    <row r="624" s="1" customFormat="1" x14ac:dyDescent="0.2"/>
    <row r="625" s="1" customFormat="1" x14ac:dyDescent="0.2"/>
    <row r="626" s="1" customFormat="1" x14ac:dyDescent="0.2"/>
    <row r="627" s="1" customFormat="1" x14ac:dyDescent="0.2"/>
    <row r="628" s="1" customFormat="1" x14ac:dyDescent="0.2"/>
    <row r="629" s="1" customFormat="1" x14ac:dyDescent="0.2"/>
    <row r="630" s="1" customFormat="1" x14ac:dyDescent="0.2"/>
    <row r="631" s="1" customFormat="1" x14ac:dyDescent="0.2"/>
    <row r="632" s="1" customFormat="1" x14ac:dyDescent="0.2"/>
    <row r="633" s="1" customFormat="1" x14ac:dyDescent="0.2"/>
    <row r="634" s="1" customFormat="1" x14ac:dyDescent="0.2"/>
    <row r="635" s="1" customFormat="1" x14ac:dyDescent="0.2"/>
    <row r="636" s="1" customFormat="1" x14ac:dyDescent="0.2"/>
    <row r="637" s="1" customFormat="1" x14ac:dyDescent="0.2"/>
    <row r="638" s="1" customFormat="1" x14ac:dyDescent="0.2"/>
    <row r="639" s="1" customFormat="1" x14ac:dyDescent="0.2"/>
    <row r="640" s="1" customFormat="1" x14ac:dyDescent="0.2"/>
    <row r="641" s="1" customFormat="1" x14ac:dyDescent="0.2"/>
    <row r="642" s="1" customFormat="1" x14ac:dyDescent="0.2"/>
    <row r="643" s="1" customFormat="1" x14ac:dyDescent="0.2"/>
    <row r="644" s="1" customFormat="1" x14ac:dyDescent="0.2"/>
    <row r="645" s="1" customFormat="1" x14ac:dyDescent="0.2"/>
    <row r="646" s="1" customFormat="1" x14ac:dyDescent="0.2"/>
    <row r="647" s="1" customFormat="1" x14ac:dyDescent="0.2"/>
    <row r="648" s="1" customFormat="1" x14ac:dyDescent="0.2"/>
    <row r="649" s="1" customFormat="1" x14ac:dyDescent="0.2"/>
    <row r="650" s="1" customFormat="1" x14ac:dyDescent="0.2"/>
    <row r="651" s="1" customFormat="1" x14ac:dyDescent="0.2"/>
    <row r="652" s="1" customFormat="1" x14ac:dyDescent="0.2"/>
    <row r="653" s="1" customFormat="1" x14ac:dyDescent="0.2"/>
    <row r="654" s="1" customFormat="1" x14ac:dyDescent="0.2"/>
    <row r="655" s="1" customFormat="1" x14ac:dyDescent="0.2"/>
    <row r="656" s="1" customFormat="1" x14ac:dyDescent="0.2"/>
    <row r="657" s="1" customFormat="1" x14ac:dyDescent="0.2"/>
    <row r="658" s="1" customFormat="1" x14ac:dyDescent="0.2"/>
    <row r="659" s="1" customFormat="1" x14ac:dyDescent="0.2"/>
    <row r="660" s="1" customFormat="1" x14ac:dyDescent="0.2"/>
    <row r="661" s="1" customFormat="1" x14ac:dyDescent="0.2"/>
    <row r="662" s="1" customFormat="1" x14ac:dyDescent="0.2"/>
    <row r="663" s="1" customFormat="1" x14ac:dyDescent="0.2"/>
    <row r="664" s="1" customFormat="1" x14ac:dyDescent="0.2"/>
    <row r="665" s="1" customFormat="1" x14ac:dyDescent="0.2"/>
    <row r="666" s="1" customFormat="1" x14ac:dyDescent="0.2"/>
    <row r="667" s="1" customFormat="1" x14ac:dyDescent="0.2"/>
    <row r="668" s="1" customFormat="1" x14ac:dyDescent="0.2"/>
    <row r="669" s="1" customFormat="1" x14ac:dyDescent="0.2"/>
    <row r="670" s="1" customFormat="1" x14ac:dyDescent="0.2"/>
    <row r="671" s="1" customFormat="1" x14ac:dyDescent="0.2"/>
    <row r="672" s="1" customFormat="1" x14ac:dyDescent="0.2"/>
    <row r="673" s="1" customFormat="1" x14ac:dyDescent="0.2"/>
    <row r="674" s="1" customFormat="1" x14ac:dyDescent="0.2"/>
    <row r="675" s="1" customFormat="1" x14ac:dyDescent="0.2"/>
    <row r="676" s="1" customFormat="1" x14ac:dyDescent="0.2"/>
    <row r="677" s="1" customFormat="1" x14ac:dyDescent="0.2"/>
    <row r="678" s="1" customFormat="1" x14ac:dyDescent="0.2"/>
    <row r="679" s="1" customFormat="1" x14ac:dyDescent="0.2"/>
    <row r="680" s="1" customFormat="1" x14ac:dyDescent="0.2"/>
    <row r="681" s="1" customFormat="1" x14ac:dyDescent="0.2"/>
    <row r="682" s="1" customFormat="1" x14ac:dyDescent="0.2"/>
    <row r="683" s="1" customFormat="1" x14ac:dyDescent="0.2"/>
    <row r="684" s="1" customFormat="1" x14ac:dyDescent="0.2"/>
    <row r="685" s="1" customFormat="1" x14ac:dyDescent="0.2"/>
    <row r="686" s="1" customFormat="1" x14ac:dyDescent="0.2"/>
    <row r="687" s="1" customFormat="1" x14ac:dyDescent="0.2"/>
    <row r="688" s="1" customFormat="1" x14ac:dyDescent="0.2"/>
    <row r="689" s="1" customFormat="1" x14ac:dyDescent="0.2"/>
    <row r="690" s="1" customFormat="1" x14ac:dyDescent="0.2"/>
  </sheetData>
  <mergeCells count="23">
    <mergeCell ref="A36:B36"/>
    <mergeCell ref="A37:B37"/>
    <mergeCell ref="A38:B38"/>
    <mergeCell ref="A32:B32"/>
    <mergeCell ref="A33:B33"/>
    <mergeCell ref="A34:B34"/>
    <mergeCell ref="A35:B35"/>
    <mergeCell ref="A27:B27"/>
    <mergeCell ref="A28:B28"/>
    <mergeCell ref="A29:B29"/>
    <mergeCell ref="A30:B30"/>
    <mergeCell ref="A31:B31"/>
    <mergeCell ref="A26:B26"/>
    <mergeCell ref="A16:B16"/>
    <mergeCell ref="A17:B17"/>
    <mergeCell ref="A20:B20"/>
    <mergeCell ref="A23:B23"/>
    <mergeCell ref="A18:B18"/>
    <mergeCell ref="A12:B12"/>
    <mergeCell ref="A13:B13"/>
    <mergeCell ref="A14:B14"/>
    <mergeCell ref="A24:B24"/>
    <mergeCell ref="A25:B25"/>
  </mergeCells>
  <phoneticPr fontId="1" type="noConversion"/>
  <pageMargins left="0.5" right="0.5" top="0.5" bottom="0.5" header="0.25" footer="0"/>
  <pageSetup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2018-11-29T18:07:17Z</cp:lastPrinted>
  <dcterms:created xsi:type="dcterms:W3CDTF">2001-02-08T10:40:59Z</dcterms:created>
  <dcterms:modified xsi:type="dcterms:W3CDTF">2019-05-09T12:16:55Z</dcterms:modified>
</cp:coreProperties>
</file>