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Budget'!$A$1:$E$47</definedName>
  </definedNames>
  <calcPr calcId="162913"/>
</workbook>
</file>

<file path=xl/calcChain.xml><?xml version="1.0" encoding="utf-8"?>
<calcChain xmlns="http://schemas.openxmlformats.org/spreadsheetml/2006/main">
  <c r="E35" i="1" l="1"/>
  <c r="E44" i="1" l="1"/>
  <c r="D36" i="1" l="1"/>
  <c r="C36" i="1"/>
  <c r="E33" i="1"/>
  <c r="E31" i="1"/>
  <c r="E29" i="1"/>
  <c r="E27" i="1"/>
  <c r="E25" i="1"/>
  <c r="E23" i="1"/>
  <c r="E19" i="1"/>
  <c r="E16" i="1"/>
  <c r="E13" i="1"/>
  <c r="E36" i="1" l="1"/>
</calcChain>
</file>

<file path=xl/sharedStrings.xml><?xml version="1.0" encoding="utf-8"?>
<sst xmlns="http://schemas.openxmlformats.org/spreadsheetml/2006/main" count="52" uniqueCount="48">
  <si>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</si>
  <si>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</si>
  <si>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</si>
  <si>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</si>
  <si>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</si>
  <si>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</si>
  <si>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</si>
  <si>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</si>
  <si>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</si>
  <si>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</si>
  <si>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</si>
  <si>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</si>
  <si>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</si>
  <si>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</si>
  <si>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</si>
  <si>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</si>
  <si>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</si>
  <si>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</si>
  <si>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</si>
  <si>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</si>
  <si>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</si>
  <si>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</si>
  <si>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</si>
  <si>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</si>
  <si>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</si>
  <si>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</si>
  <si>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</si>
  <si>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</si>
  <si>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Environmental Education through Regenerative Agriculture</t>
    </r>
  </si>
  <si>
    <t>M.L. 2017, Chp. 96, Sec. 2, Subd. 05g</t>
  </si>
  <si>
    <t>Beehives, suits, processing equipment, bees</t>
  </si>
  <si>
    <t>Staff wages to implement grant</t>
  </si>
  <si>
    <t>500 fruit and nut trees, 2,000 shrubs</t>
  </si>
  <si>
    <t>Soil Testing and purchase of minerals and nutrients</t>
  </si>
  <si>
    <t>Contract with local farmer to spread and mix in soil minerals and nutrients</t>
  </si>
  <si>
    <t>Pending</t>
  </si>
  <si>
    <t>Secured</t>
  </si>
  <si>
    <r>
      <t xml:space="preserve">State: </t>
    </r>
    <r>
      <rPr>
        <sz val="11"/>
        <rFont val="Calibri"/>
        <family val="2"/>
        <scheme val="minor"/>
      </rPr>
      <t>Minnesota Department of Agriculture</t>
    </r>
  </si>
  <si>
    <t>USDA SARE</t>
  </si>
  <si>
    <t>USDA Rural Development</t>
  </si>
  <si>
    <r>
      <rPr>
        <b/>
        <sz val="11"/>
        <rFont val="Calibri"/>
        <family val="2"/>
        <scheme val="minor"/>
      </rPr>
      <t>Non-State:</t>
    </r>
    <r>
      <rPr>
        <sz val="11"/>
        <rFont val="Calibri"/>
        <family val="2"/>
        <scheme val="minor"/>
      </rPr>
      <t xml:space="preserve"> </t>
    </r>
  </si>
  <si>
    <t>NRCS Grants for Livestock Fencing, Well &amp; Water Lines, Pasture Planting, &amp; Hoop House</t>
  </si>
  <si>
    <r>
      <t xml:space="preserve">Project Budget: </t>
    </r>
    <r>
      <rPr>
        <sz val="11"/>
        <rFont val="Calibri"/>
        <family val="2"/>
        <scheme val="minor"/>
      </rPr>
      <t>$80,000</t>
    </r>
  </si>
  <si>
    <r>
      <t xml:space="preserve">Organization: </t>
    </r>
    <r>
      <rPr>
        <sz val="11"/>
        <rFont val="Calibri"/>
        <family val="2"/>
        <scheme val="minor"/>
      </rPr>
      <t>Audubon Center of the North Woods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</si>
  <si>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- June 30, 2023</t>
    </r>
  </si>
  <si>
    <r>
      <t xml:space="preserve">Today's Date: </t>
    </r>
    <r>
      <rPr>
        <sz val="11"/>
        <rFont val="Calibri"/>
        <family val="2"/>
        <scheme val="minor"/>
      </rPr>
      <t xml:space="preserve"> April 9, 2019</t>
    </r>
  </si>
  <si>
    <r>
      <t xml:space="preserve">Project Manager: </t>
    </r>
    <r>
      <rPr>
        <sz val="11"/>
        <rFont val="Calibri"/>
        <family val="2"/>
        <scheme val="minor"/>
      </rPr>
      <t>Bryan Wood</t>
    </r>
  </si>
  <si>
    <t>Mulch, stakes, fertilizer, tree guards, hoses for planting, protecing and water trees and shrubs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</si>
</sst>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1"/>
  <sheetViews>
    <sheetView tabSelected="1" view="pageBreakPreview" topLeftCell="A12" zoomScaleNormal="100" zoomScaleSheetLayoutView="100" zoomScalePageLayoutView="70" workbookViewId="0">
      <selection activeCell="H35" sqref="H3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46</v>
      </c>
      <c r="B5" s="6"/>
      <c r="C5" s="6"/>
    </row>
    <row r="6" spans="1:19" s="5" customFormat="1" ht="16.149999999999999" customHeight="1" x14ac:dyDescent="0.2">
      <c r="A6" s="5" t="s">
        <v>28</v>
      </c>
      <c r="B6" s="6"/>
      <c r="C6" s="6"/>
    </row>
    <row r="7" spans="1:19" s="5" customFormat="1" ht="16.149999999999999" customHeight="1" x14ac:dyDescent="0.2">
      <c r="A7" s="5" t="s">
        <v>43</v>
      </c>
      <c r="B7" s="6"/>
      <c r="C7" s="6"/>
    </row>
    <row r="8" spans="1:19" s="5" customFormat="1" ht="16.149999999999999" customHeight="1" x14ac:dyDescent="0.2">
      <c r="A8" s="9" t="s">
        <v>42</v>
      </c>
      <c r="B8" s="6"/>
      <c r="C8" s="6"/>
    </row>
    <row r="9" spans="1:19" s="3" customFormat="1" ht="16.149999999999999" customHeight="1" x14ac:dyDescent="0.2">
      <c r="A9" s="5" t="s">
        <v>44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45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8" t="s">
        <v>31</v>
      </c>
      <c r="B14" s="49"/>
      <c r="C14" s="33">
        <v>28000</v>
      </c>
      <c r="D14" s="33"/>
      <c r="E14" s="33">
        <v>28000</v>
      </c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2" t="s">
        <v>5</v>
      </c>
      <c r="B15" s="43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8" t="s">
        <v>34</v>
      </c>
      <c r="B16" s="49"/>
      <c r="C16" s="14">
        <v>1000</v>
      </c>
      <c r="D16" s="14">
        <v>0</v>
      </c>
      <c r="E16" s="14">
        <f t="shared" ref="E16" si="0">C16-D16</f>
        <v>1000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2" t="s">
        <v>6</v>
      </c>
      <c r="B17" s="43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7" t="s">
        <v>30</v>
      </c>
      <c r="B18" s="36"/>
      <c r="C18" s="14">
        <v>5000</v>
      </c>
      <c r="D18" s="14"/>
      <c r="E18" s="14">
        <v>5000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8" t="s">
        <v>47</v>
      </c>
      <c r="B19" s="43"/>
      <c r="C19" s="14">
        <v>5000</v>
      </c>
      <c r="D19" s="14">
        <v>0</v>
      </c>
      <c r="E19" s="14">
        <f t="shared" ref="E19" si="1">C19-D19</f>
        <v>5000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9" t="s">
        <v>33</v>
      </c>
      <c r="B20" s="38"/>
      <c r="C20" s="15">
        <v>8000</v>
      </c>
      <c r="D20" s="15"/>
      <c r="E20" s="15">
        <v>8000</v>
      </c>
    </row>
    <row r="21" spans="1:13" s="2" customFormat="1" x14ac:dyDescent="0.2">
      <c r="A21" s="48" t="s">
        <v>32</v>
      </c>
      <c r="B21" s="43"/>
      <c r="C21" s="14">
        <v>33000</v>
      </c>
      <c r="D21" s="14">
        <v>0</v>
      </c>
      <c r="E21" s="14">
        <v>33000</v>
      </c>
    </row>
    <row r="22" spans="1:13" x14ac:dyDescent="0.2">
      <c r="A22" s="52" t="s">
        <v>12</v>
      </c>
      <c r="B22" s="53"/>
      <c r="C22" s="17"/>
      <c r="D22" s="17"/>
      <c r="E22" s="17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2"/>
      <c r="B23" s="43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2" t="s">
        <v>13</v>
      </c>
      <c r="B24" s="43"/>
      <c r="C24" s="14"/>
      <c r="D24" s="14"/>
      <c r="E24" s="14"/>
    </row>
    <row r="25" spans="1:13" ht="14.25" customHeight="1" x14ac:dyDescent="0.2">
      <c r="A25" s="46"/>
      <c r="B25" s="47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42" t="s">
        <v>14</v>
      </c>
      <c r="B26" s="43"/>
      <c r="C26" s="14"/>
      <c r="D26" s="14"/>
      <c r="E26" s="14"/>
    </row>
    <row r="27" spans="1:13" x14ac:dyDescent="0.2">
      <c r="A27" s="46"/>
      <c r="B27" s="47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42" t="s">
        <v>15</v>
      </c>
      <c r="B28" s="43"/>
      <c r="C28" s="14"/>
      <c r="D28" s="14"/>
      <c r="E28" s="14"/>
    </row>
    <row r="29" spans="1:13" x14ac:dyDescent="0.2">
      <c r="A29" s="46"/>
      <c r="B29" s="47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42" t="s">
        <v>16</v>
      </c>
      <c r="B30" s="43"/>
      <c r="C30" s="14"/>
      <c r="D30" s="14"/>
      <c r="E30" s="14"/>
    </row>
    <row r="31" spans="1:13" x14ac:dyDescent="0.2">
      <c r="A31" s="46"/>
      <c r="B31" s="47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42" t="s">
        <v>7</v>
      </c>
      <c r="B32" s="43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42"/>
      <c r="B33" s="43"/>
      <c r="C33" s="15">
        <v>0</v>
      </c>
      <c r="D33" s="14">
        <v>0</v>
      </c>
      <c r="E33" s="14">
        <f t="shared" ref="E33" si="7">C33-D33</f>
        <v>0</v>
      </c>
    </row>
    <row r="34" spans="1:5" x14ac:dyDescent="0.2">
      <c r="A34" s="42" t="s">
        <v>17</v>
      </c>
      <c r="B34" s="43"/>
      <c r="C34" s="15"/>
      <c r="D34" s="14"/>
      <c r="E34" s="14"/>
    </row>
    <row r="35" spans="1:5" ht="15.75" thickBot="1" x14ac:dyDescent="0.25">
      <c r="A35" s="54"/>
      <c r="B35" s="41"/>
      <c r="C35" s="16">
        <v>0</v>
      </c>
      <c r="D35" s="16">
        <v>0</v>
      </c>
      <c r="E35" s="16">
        <f t="shared" ref="E35" si="8">C35-D35</f>
        <v>0</v>
      </c>
    </row>
    <row r="36" spans="1:5" s="2" customFormat="1" ht="15.75" thickTop="1" x14ac:dyDescent="0.2">
      <c r="A36" s="44" t="s">
        <v>0</v>
      </c>
      <c r="B36" s="45"/>
      <c r="C36" s="17">
        <f>SUM(C13:C34)</f>
        <v>80000</v>
      </c>
      <c r="D36" s="17">
        <f>SUM(D13:D34)</f>
        <v>0</v>
      </c>
      <c r="E36" s="17">
        <f>SUM(E13:E34)</f>
        <v>80000</v>
      </c>
    </row>
    <row r="37" spans="1:5" s="2" customFormat="1" x14ac:dyDescent="0.2">
      <c r="B37" s="21"/>
      <c r="C37" s="21"/>
      <c r="D37" s="21"/>
      <c r="E37" s="21"/>
    </row>
    <row r="38" spans="1:5" s="2" customFormat="1" ht="30" x14ac:dyDescent="0.2">
      <c r="A38" s="29" t="s">
        <v>25</v>
      </c>
      <c r="B38" s="30" t="s">
        <v>18</v>
      </c>
      <c r="C38" s="30" t="s">
        <v>20</v>
      </c>
      <c r="D38" s="30" t="s">
        <v>21</v>
      </c>
      <c r="E38" s="30" t="s">
        <v>22</v>
      </c>
    </row>
    <row r="39" spans="1:5" s="2" customFormat="1" x14ac:dyDescent="0.25">
      <c r="A39" s="40" t="s">
        <v>40</v>
      </c>
      <c r="B39" s="18"/>
      <c r="C39" s="19"/>
      <c r="D39" s="19">
        <v>0</v>
      </c>
      <c r="E39" s="19"/>
    </row>
    <row r="40" spans="1:5" s="2" customFormat="1" ht="30" x14ac:dyDescent="0.25">
      <c r="A40" s="40" t="s">
        <v>41</v>
      </c>
      <c r="B40" s="18" t="s">
        <v>36</v>
      </c>
      <c r="C40" s="19">
        <v>41937</v>
      </c>
      <c r="D40" s="19"/>
      <c r="E40" s="19">
        <v>41937</v>
      </c>
    </row>
    <row r="41" spans="1:5" s="2" customFormat="1" x14ac:dyDescent="0.25">
      <c r="A41" s="40" t="s">
        <v>38</v>
      </c>
      <c r="B41" s="18" t="s">
        <v>35</v>
      </c>
      <c r="C41" s="19">
        <v>200000</v>
      </c>
      <c r="D41" s="19"/>
      <c r="E41" s="19"/>
    </row>
    <row r="42" spans="1:5" s="2" customFormat="1" x14ac:dyDescent="0.25">
      <c r="A42" s="40" t="s">
        <v>39</v>
      </c>
      <c r="B42" s="18"/>
      <c r="C42" s="19">
        <v>75000</v>
      </c>
      <c r="D42" s="19"/>
      <c r="E42" s="19"/>
    </row>
    <row r="43" spans="1:5" s="2" customFormat="1" ht="15" customHeight="1" x14ac:dyDescent="0.25">
      <c r="A43" s="20" t="s">
        <v>37</v>
      </c>
      <c r="B43" s="18" t="s">
        <v>35</v>
      </c>
      <c r="C43" s="19">
        <v>50000</v>
      </c>
      <c r="D43" s="19">
        <v>0</v>
      </c>
      <c r="E43" s="19"/>
    </row>
    <row r="44" spans="1:5" s="2" customFormat="1" x14ac:dyDescent="0.25">
      <c r="A44" s="20" t="s">
        <v>23</v>
      </c>
      <c r="B44" s="18"/>
      <c r="C44" s="19">
        <v>0</v>
      </c>
      <c r="D44" s="19">
        <v>0</v>
      </c>
      <c r="E44" s="19">
        <f t="shared" ref="E44" si="9">C44-D44</f>
        <v>0</v>
      </c>
    </row>
    <row r="45" spans="1:5" s="2" customFormat="1" x14ac:dyDescent="0.25">
      <c r="A45" s="13"/>
      <c r="B45" s="24"/>
      <c r="C45" s="24"/>
      <c r="D45" s="24"/>
      <c r="E45" s="24"/>
    </row>
    <row r="46" spans="1:5" s="2" customFormat="1" ht="45" x14ac:dyDescent="0.2">
      <c r="A46" s="31" t="s">
        <v>26</v>
      </c>
      <c r="B46" s="30" t="s">
        <v>19</v>
      </c>
      <c r="C46" s="30" t="s">
        <v>10</v>
      </c>
      <c r="D46" s="30" t="s">
        <v>21</v>
      </c>
      <c r="E46" s="30" t="s">
        <v>22</v>
      </c>
    </row>
    <row r="47" spans="1:5" s="2" customFormat="1" x14ac:dyDescent="0.25">
      <c r="A47" s="20" t="s">
        <v>29</v>
      </c>
      <c r="B47" s="18">
        <v>73327</v>
      </c>
      <c r="C47" s="19">
        <v>130000</v>
      </c>
      <c r="D47" s="19">
        <v>56673</v>
      </c>
      <c r="E47" s="19">
        <v>73327</v>
      </c>
    </row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</sheetData>
  <mergeCells count="22">
    <mergeCell ref="A12:B12"/>
    <mergeCell ref="A13:B13"/>
    <mergeCell ref="A14:B14"/>
    <mergeCell ref="A22:B22"/>
    <mergeCell ref="A23:B23"/>
    <mergeCell ref="A24:B24"/>
    <mergeCell ref="A15:B15"/>
    <mergeCell ref="A16:B16"/>
    <mergeCell ref="A17:B17"/>
    <mergeCell ref="A19:B19"/>
    <mergeCell ref="A25:B25"/>
    <mergeCell ref="A26:B26"/>
    <mergeCell ref="A27:B27"/>
    <mergeCell ref="A28:B28"/>
    <mergeCell ref="A29:B29"/>
    <mergeCell ref="A34:B34"/>
    <mergeCell ref="A21:B21"/>
    <mergeCell ref="A36:B36"/>
    <mergeCell ref="A30:B30"/>
    <mergeCell ref="A31:B31"/>
    <mergeCell ref="A32:B32"/>
    <mergeCell ref="A33:B3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2019-05-06T16:19:33Z</dcterms:modified>
</cp:coreProperties>
</file>