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2875" windowHeight="10845"/>
  </bookViews>
  <sheets>
    <sheet name="Project Budget" sheetId="1" r:id="rId1"/>
  </sheets>
  <definedNames>
    <definedName name="_xlnm.Print_Area" localSheetId="0">'Project Budget'!$A$1:$E$44</definedName>
  </definedNames>
  <calcPr calcId="162913"/>
</workbook>
</file>

<file path=xl/calcChain.xml><?xml version="1.0" encoding="utf-8"?>
<calcChain xmlns="http://schemas.openxmlformats.org/spreadsheetml/2006/main">
  <c r="E44" i="1" l="1"/>
  <c r="E41" i="1"/>
  <c r="E40" i="1"/>
  <c r="E35" i="1" l="1"/>
  <c r="E39" i="1"/>
  <c r="D36" i="1" l="1"/>
  <c r="C36" i="1"/>
  <c r="E32" i="1"/>
  <c r="E30" i="1"/>
  <c r="E28" i="1"/>
  <c r="E26" i="1"/>
  <c r="E24" i="1"/>
  <c r="E22" i="1"/>
  <c r="E19" i="1"/>
  <c r="E17" i="1"/>
  <c r="E13" i="1"/>
  <c r="E36" i="1" l="1"/>
</calcChain>
</file>

<file path=xl/sharedStrings.xml><?xml version="1.0" encoding="utf-8"?>
<sst xmlns="http://schemas.openxmlformats.org/spreadsheetml/2006/main" count="46" uniqueCount="43">
  <si>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</si>
  <si>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</si>
  <si>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</si>
  <si>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</si>
  <si>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</si>
  <si>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</si>
  <si>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</si>
  <si>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</si>
  <si>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</si>
  <si>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</si>
  <si>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</si>
  <si>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</si>
  <si>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</si>
  <si>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</si>
  <si>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</si>
  <si>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</si>
  <si>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</si>
  <si>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</si>
  <si>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</si>
  <si>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</si>
  <si>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</si>
  <si>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</si>
  <si>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</si>
  <si>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</si>
  <si>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</si>
  <si>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</si>
  <si>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</si>
  <si>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</si>
  <si>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</si>
  <si>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</si>
  <si>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Sujaya Rao</t>
  </si>
  <si>
    <t>Organization: University of Minnesota</t>
  </si>
  <si>
    <t>Today's Date:  April 9, 2019</t>
  </si>
  <si>
    <t>Project Title:  Environmental Education: Cricket Farming for Reducing Carbon Emissions</t>
  </si>
  <si>
    <t>Project Length and Completion Date:  Two years; June 30, 2022</t>
  </si>
  <si>
    <t>Undergraduate- 1 position for assisting with development of classroom activities and cricket farm kits; Year 1 salary =$ 11/hour, 20 hours a week for 12 weeks in summer; Year 2 = 3% increase</t>
  </si>
  <si>
    <t>Travel from University of Minnesota campus to schools, Year 1 = 0.58 c/mile, 100 miles/day, 30 days; Year 2 = 3% increase</t>
  </si>
  <si>
    <t>Supplies for cricket farming kits, Year 1= $ 30/kit, 100 kits; Year 2 = 3% increase</t>
  </si>
  <si>
    <t>Chad Simmons (3 Cricketeers-contract) for collaborating on preparation of cricket farm kits and classroom activities including establishment and monitoring of cricket farms in classrooms; Contract = Year 1 $ 100/hour, 240 hours; Year 2 = 3% increase</t>
  </si>
  <si>
    <t>School bus rental for visits to 3 Cricketeers Cricket Farm, Year 1 = $ 80/hr, 4 hours per trip, 10 trips (2 buses/school, 5 schools); Year 2 = 3% increase</t>
  </si>
  <si>
    <t>Project Budget: $ 198,879</t>
  </si>
  <si>
    <t>Project Coordinator - 1 position to be hired for coordinating activities between collaborators (University of Minnesota, 3 Cricketeers, 5 participating MN K-12 schools), and assisting with development of classroom activities and implementation in schools; 1 fte, 12 months, Year 1 salary =$42,000/year; benefits=29.5% of salary; Year 2 = 3% increase)</t>
  </si>
  <si>
    <t>Supplies for environmental education activities, Year 1 = $ 450/classroom, 20 classrooms; Year 2 = 3%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</si>
</sst>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view="pageBreakPreview" topLeftCell="A16" zoomScaleNormal="100" zoomScaleSheetLayoutView="100" zoomScalePageLayoutView="70" workbookViewId="0">
      <selection activeCell="F21" sqref="F21"/>
    </sheetView>
  </sheetViews>
  <sheetFormatPr defaultColWidth="7.85546875" defaultRowHeight="15" x14ac:dyDescent="0.2"/>
  <cols>
    <col min="1" max="1" width="68.8554687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29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42" t="s">
        <v>33</v>
      </c>
      <c r="B6" s="42"/>
      <c r="C6" s="6"/>
    </row>
    <row r="7" spans="1:19" s="5" customFormat="1" ht="16.149999999999999" customHeight="1" x14ac:dyDescent="0.2">
      <c r="A7" s="5" t="s">
        <v>31</v>
      </c>
      <c r="B7" s="6"/>
      <c r="C7" s="6"/>
    </row>
    <row r="8" spans="1:19" s="5" customFormat="1" ht="16.149999999999999" customHeight="1" x14ac:dyDescent="0.2">
      <c r="A8" s="9" t="s">
        <v>40</v>
      </c>
      <c r="B8" s="6"/>
      <c r="C8" s="6"/>
    </row>
    <row r="9" spans="1:19" s="3" customFormat="1" ht="16.149999999999999" customHeight="1" x14ac:dyDescent="0.2">
      <c r="A9" s="5" t="s">
        <v>34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32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0" t="s">
        <v>1</v>
      </c>
      <c r="B12" s="41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115771</v>
      </c>
      <c r="D13" s="32">
        <v>0</v>
      </c>
      <c r="E13" s="32">
        <f>C13-D13</f>
        <v>115771</v>
      </c>
      <c r="F13" s="8"/>
      <c r="G13" s="8"/>
      <c r="H13" s="8"/>
      <c r="I13" s="8"/>
      <c r="J13" s="8"/>
      <c r="K13" s="8"/>
      <c r="L13" s="8"/>
      <c r="M13" s="2"/>
    </row>
    <row r="14" spans="1:19" ht="63.75" customHeight="1" x14ac:dyDescent="0.2">
      <c r="A14" s="36" t="s">
        <v>41</v>
      </c>
      <c r="B14" s="37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ht="48.75" customHeight="1" x14ac:dyDescent="0.2">
      <c r="A15" s="43" t="s">
        <v>35</v>
      </c>
      <c r="B15" s="44"/>
      <c r="C15" s="33"/>
      <c r="D15" s="33"/>
      <c r="E15" s="33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8" t="s">
        <v>5</v>
      </c>
      <c r="B16" s="39"/>
      <c r="C16" s="14"/>
      <c r="D16" s="14"/>
      <c r="E16" s="14"/>
      <c r="F16" s="8"/>
      <c r="G16" s="8"/>
      <c r="H16" s="8"/>
      <c r="I16" s="8"/>
      <c r="J16" s="8"/>
      <c r="K16" s="8"/>
      <c r="L16" s="8"/>
      <c r="M16" s="2"/>
    </row>
    <row r="17" spans="1:13" ht="47.25" customHeight="1" x14ac:dyDescent="0.2">
      <c r="A17" s="36" t="s">
        <v>38</v>
      </c>
      <c r="B17" s="37"/>
      <c r="C17" s="14">
        <v>48720</v>
      </c>
      <c r="D17" s="14">
        <v>0</v>
      </c>
      <c r="E17" s="14">
        <f t="shared" ref="E17" si="0">C17-D17</f>
        <v>48720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 t="s">
        <v>6</v>
      </c>
      <c r="B18" s="39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ht="22.5" customHeight="1" x14ac:dyDescent="0.2">
      <c r="A19" s="36" t="s">
        <v>37</v>
      </c>
      <c r="B19" s="39"/>
      <c r="C19" s="14">
        <v>24360</v>
      </c>
      <c r="D19" s="14">
        <v>0</v>
      </c>
      <c r="E19" s="14">
        <f t="shared" ref="E19" si="1">C19-D19</f>
        <v>24360</v>
      </c>
      <c r="F19" s="8"/>
      <c r="G19" s="8"/>
      <c r="H19" s="8"/>
      <c r="I19" s="8"/>
      <c r="J19" s="8"/>
      <c r="K19" s="8"/>
      <c r="L19" s="8"/>
      <c r="M19" s="2"/>
    </row>
    <row r="20" spans="1:13" ht="35.25" customHeight="1" x14ac:dyDescent="0.2">
      <c r="A20" s="43" t="s">
        <v>42</v>
      </c>
      <c r="B20" s="44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12</v>
      </c>
      <c r="B21" s="39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/>
      <c r="B22" s="39"/>
      <c r="C22" s="14">
        <v>0</v>
      </c>
      <c r="D22" s="14">
        <v>0</v>
      </c>
      <c r="E22" s="14">
        <f t="shared" ref="E22" si="2"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8" t="s">
        <v>13</v>
      </c>
      <c r="B23" s="39"/>
      <c r="C23" s="14"/>
      <c r="D23" s="14"/>
      <c r="E23" s="14"/>
    </row>
    <row r="24" spans="1:13" ht="14.25" customHeight="1" x14ac:dyDescent="0.2">
      <c r="A24" s="45"/>
      <c r="B24" s="46"/>
      <c r="C24" s="14">
        <v>0</v>
      </c>
      <c r="D24" s="14">
        <v>0</v>
      </c>
      <c r="E24" s="14">
        <f t="shared" ref="E24" si="3">C24-D24</f>
        <v>0</v>
      </c>
    </row>
    <row r="25" spans="1:13" x14ac:dyDescent="0.2">
      <c r="A25" s="38" t="s">
        <v>14</v>
      </c>
      <c r="B25" s="39"/>
      <c r="C25" s="14"/>
      <c r="D25" s="14"/>
      <c r="E25" s="14"/>
    </row>
    <row r="26" spans="1:13" x14ac:dyDescent="0.2">
      <c r="A26" s="45"/>
      <c r="B26" s="46"/>
      <c r="C26" s="14">
        <v>0</v>
      </c>
      <c r="D26" s="14">
        <v>0</v>
      </c>
      <c r="E26" s="14">
        <f t="shared" ref="E26" si="4">C26-D26</f>
        <v>0</v>
      </c>
    </row>
    <row r="27" spans="1:13" x14ac:dyDescent="0.2">
      <c r="A27" s="38" t="s">
        <v>15</v>
      </c>
      <c r="B27" s="39"/>
      <c r="C27" s="14"/>
      <c r="D27" s="14"/>
      <c r="E27" s="14"/>
    </row>
    <row r="28" spans="1:13" x14ac:dyDescent="0.2">
      <c r="A28" s="45"/>
      <c r="B28" s="46"/>
      <c r="C28" s="14">
        <v>0</v>
      </c>
      <c r="D28" s="14">
        <v>0</v>
      </c>
      <c r="E28" s="14">
        <f t="shared" ref="E28" si="5">C28-D28</f>
        <v>0</v>
      </c>
    </row>
    <row r="29" spans="1:13" x14ac:dyDescent="0.2">
      <c r="A29" s="38" t="s">
        <v>16</v>
      </c>
      <c r="B29" s="39"/>
      <c r="C29" s="14"/>
      <c r="D29" s="14"/>
      <c r="E29" s="14"/>
    </row>
    <row r="30" spans="1:13" x14ac:dyDescent="0.2">
      <c r="A30" s="45"/>
      <c r="B30" s="46"/>
      <c r="C30" s="14">
        <v>0</v>
      </c>
      <c r="D30" s="14">
        <v>0</v>
      </c>
      <c r="E30" s="14">
        <f t="shared" ref="E30" si="6">C30-D30</f>
        <v>0</v>
      </c>
    </row>
    <row r="31" spans="1:13" x14ac:dyDescent="0.2">
      <c r="A31" s="38" t="s">
        <v>7</v>
      </c>
      <c r="B31" s="39"/>
      <c r="C31" s="14"/>
      <c r="D31" s="14"/>
      <c r="E31" s="14"/>
      <c r="F31" s="7"/>
      <c r="G31" s="7"/>
      <c r="H31" s="7"/>
      <c r="I31" s="7"/>
      <c r="J31" s="7"/>
      <c r="K31" s="7"/>
      <c r="L31" s="7"/>
      <c r="M31" s="7"/>
    </row>
    <row r="32" spans="1:13" ht="32.25" customHeight="1" x14ac:dyDescent="0.2">
      <c r="A32" s="36" t="s">
        <v>36</v>
      </c>
      <c r="B32" s="39"/>
      <c r="C32" s="15">
        <v>10028</v>
      </c>
      <c r="D32" s="14">
        <v>0</v>
      </c>
      <c r="E32" s="14">
        <f t="shared" ref="E32" si="7">C32-D32</f>
        <v>10028</v>
      </c>
    </row>
    <row r="33" spans="1:5" ht="32.25" customHeight="1" x14ac:dyDescent="0.2">
      <c r="A33" s="43" t="s">
        <v>39</v>
      </c>
      <c r="B33" s="44"/>
      <c r="C33" s="15"/>
      <c r="D33" s="14"/>
      <c r="E33" s="14"/>
    </row>
    <row r="34" spans="1:5" x14ac:dyDescent="0.2">
      <c r="A34" s="38" t="s">
        <v>17</v>
      </c>
      <c r="B34" s="39"/>
      <c r="C34" s="15"/>
      <c r="D34" s="14"/>
      <c r="E34" s="14"/>
    </row>
    <row r="35" spans="1:5" s="2" customFormat="1" ht="15.75" thickBot="1" x14ac:dyDescent="0.25">
      <c r="A35" s="47"/>
      <c r="B35" s="48"/>
      <c r="C35" s="16">
        <v>0</v>
      </c>
      <c r="D35" s="16">
        <v>0</v>
      </c>
      <c r="E35" s="16">
        <f t="shared" ref="E35" si="8">C35-D35</f>
        <v>0</v>
      </c>
    </row>
    <row r="36" spans="1:5" s="2" customFormat="1" ht="15.75" thickTop="1" x14ac:dyDescent="0.2">
      <c r="A36" s="49" t="s">
        <v>0</v>
      </c>
      <c r="B36" s="50"/>
      <c r="C36" s="17">
        <f>SUM(C13:C35)</f>
        <v>198879</v>
      </c>
      <c r="D36" s="17">
        <f>SUM(D13:D35)</f>
        <v>0</v>
      </c>
      <c r="E36" s="17">
        <f>SUM(E13:E35)</f>
        <v>198879</v>
      </c>
    </row>
    <row r="37" spans="1:5" s="2" customFormat="1" x14ac:dyDescent="0.2">
      <c r="B37" s="21"/>
      <c r="C37" s="21"/>
      <c r="D37" s="21"/>
      <c r="E37" s="21"/>
    </row>
    <row r="38" spans="1:5" s="2" customFormat="1" ht="30" x14ac:dyDescent="0.2">
      <c r="A38" s="29" t="s">
        <v>27</v>
      </c>
      <c r="B38" s="30" t="s">
        <v>18</v>
      </c>
      <c r="C38" s="30" t="s">
        <v>20</v>
      </c>
      <c r="D38" s="30" t="s">
        <v>21</v>
      </c>
      <c r="E38" s="30" t="s">
        <v>22</v>
      </c>
    </row>
    <row r="39" spans="1:5" s="2" customFormat="1" x14ac:dyDescent="0.25">
      <c r="A39" s="20" t="s">
        <v>23</v>
      </c>
      <c r="B39" s="18"/>
      <c r="C39" s="19">
        <v>0</v>
      </c>
      <c r="D39" s="19">
        <v>0</v>
      </c>
      <c r="E39" s="19">
        <f>C39-D39</f>
        <v>0</v>
      </c>
    </row>
    <row r="40" spans="1:5" s="2" customFormat="1" ht="15" customHeight="1" x14ac:dyDescent="0.25">
      <c r="A40" s="20" t="s">
        <v>24</v>
      </c>
      <c r="B40" s="18"/>
      <c r="C40" s="19">
        <v>0</v>
      </c>
      <c r="D40" s="19">
        <v>0</v>
      </c>
      <c r="E40" s="19">
        <f t="shared" ref="E40:E41" si="9">C40-D40</f>
        <v>0</v>
      </c>
    </row>
    <row r="41" spans="1:5" s="2" customFormat="1" x14ac:dyDescent="0.25">
      <c r="A41" s="20" t="s">
        <v>25</v>
      </c>
      <c r="B41" s="18"/>
      <c r="C41" s="19">
        <v>0</v>
      </c>
      <c r="D41" s="19">
        <v>0</v>
      </c>
      <c r="E41" s="19">
        <f t="shared" si="9"/>
        <v>0</v>
      </c>
    </row>
    <row r="42" spans="1:5" s="2" customFormat="1" x14ac:dyDescent="0.25">
      <c r="A42" s="13"/>
      <c r="B42" s="24"/>
      <c r="C42" s="24"/>
      <c r="D42" s="24"/>
      <c r="E42" s="24"/>
    </row>
    <row r="43" spans="1:5" s="2" customFormat="1" ht="45" x14ac:dyDescent="0.2">
      <c r="A43" s="31" t="s">
        <v>28</v>
      </c>
      <c r="B43" s="30" t="s">
        <v>19</v>
      </c>
      <c r="C43" s="30" t="s">
        <v>10</v>
      </c>
      <c r="D43" s="30" t="s">
        <v>21</v>
      </c>
      <c r="E43" s="30" t="s">
        <v>22</v>
      </c>
    </row>
    <row r="44" spans="1:5" s="2" customFormat="1" x14ac:dyDescent="0.25">
      <c r="A44" s="20"/>
      <c r="B44" s="18"/>
      <c r="C44" s="19">
        <v>0</v>
      </c>
      <c r="D44" s="19">
        <v>0</v>
      </c>
      <c r="E44" s="19">
        <f t="shared" ref="E44" si="10">C44-D44</f>
        <v>0</v>
      </c>
    </row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</sheetData>
  <mergeCells count="26">
    <mergeCell ref="A34:B34"/>
    <mergeCell ref="A35:B35"/>
    <mergeCell ref="A36:B36"/>
    <mergeCell ref="A29:B29"/>
    <mergeCell ref="A30:B30"/>
    <mergeCell ref="A31:B31"/>
    <mergeCell ref="A32:B32"/>
    <mergeCell ref="A6:B6"/>
    <mergeCell ref="A33:B33"/>
    <mergeCell ref="A24:B24"/>
    <mergeCell ref="A25:B25"/>
    <mergeCell ref="A26:B26"/>
    <mergeCell ref="A27:B27"/>
    <mergeCell ref="A28:B28"/>
    <mergeCell ref="A23:B23"/>
    <mergeCell ref="A16:B16"/>
    <mergeCell ref="A21:B21"/>
    <mergeCell ref="A22:B22"/>
    <mergeCell ref="A20:B20"/>
    <mergeCell ref="A15:B15"/>
    <mergeCell ref="A17:B17"/>
    <mergeCell ref="A18:B18"/>
    <mergeCell ref="A19:B19"/>
    <mergeCell ref="A12:B12"/>
    <mergeCell ref="A13:B13"/>
    <mergeCell ref="A14:B14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2019-05-09T12:07:01Z</dcterms:modified>
</cp:coreProperties>
</file>