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9200" windowHeight="7755"/>
  </bookViews>
  <sheets>
    <sheet name="Project Budget" sheetId="1" r:id="rId1"/>
  </sheets>
  <definedNames>
    <definedName name="_xlnm.Print_Area" localSheetId="0">'Project Budget'!$A$1:$E$43</definedName>
  </definedNames>
  <calcPr calcId="162913"/>
</workbook>
</file>

<file path=xl/calcChain.xml><?xml version="1.0" encoding="utf-8"?>
<calcChain xmlns="http://schemas.openxmlformats.org/spreadsheetml/2006/main">
  <c r="E43" i="1" l="1"/>
  <c r="E40" i="1"/>
  <c r="E39" i="1"/>
  <c r="E38" i="1" l="1"/>
  <c r="D35" i="1" l="1"/>
  <c r="C35" i="1"/>
  <c r="E32" i="1"/>
  <c r="E30" i="1"/>
  <c r="E28" i="1"/>
  <c r="E26" i="1"/>
  <c r="E24" i="1"/>
  <c r="E34" i="1"/>
  <c r="E20" i="1"/>
  <c r="E18" i="1"/>
  <c r="E13" i="1"/>
  <c r="E35" i="1" l="1"/>
</calcChain>
</file>

<file path=xl/sharedStrings.xml><?xml version="1.0" encoding="utf-8"?>
<sst xmlns="http://schemas.openxmlformats.org/spreadsheetml/2006/main" count="43" uniqueCount="40">
  <si>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</si>
  <si>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</si>
  <si>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</si>
  <si>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</si>
  <si>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</si>
  <si>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</si>
  <si>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</si>
  <si>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</si>
  <si>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</si>
  <si>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</si>
  <si>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</si>
  <si>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</si>
  <si>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</si>
  <si>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</si>
  <si>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</si>
  <si>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</si>
  <si>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</si>
  <si>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</si>
  <si>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</si>
  <si>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</si>
  <si>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</si>
  <si>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</si>
  <si>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</si>
  <si>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</si>
  <si>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</si>
  <si>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</si>
  <si>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</si>
  <si>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</si>
  <si>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</si>
  <si>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Erik Simonson</t>
  </si>
  <si>
    <r>
      <t xml:space="preserve">Project Title: </t>
    </r>
    <r>
      <rPr>
        <sz val="11"/>
        <rFont val="Calibri"/>
        <family val="2"/>
        <scheme val="minor"/>
      </rPr>
      <t xml:space="preserve"> Lake Superior Zoo; Water Protection Intuitive Exhibit</t>
    </r>
  </si>
  <si>
    <t>Organization:  Lake Superior Zoological Society</t>
  </si>
  <si>
    <t>Project Budget: $197,500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</si>
  <si>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years: September 2021</t>
    </r>
  </si>
  <si>
    <t>* Contract with TBD to construct physical barrier will be selected via competitive bidding process</t>
  </si>
  <si>
    <t>* Contract with TBD to construct elevated educational platform will be selected via competitive bidding process.</t>
  </si>
  <si>
    <t>* Purchase intuitive educational displays</t>
  </si>
  <si>
    <t>In kind: Lake Superrio Zoo Staff Time</t>
  </si>
  <si>
    <t xml:space="preserve">* Select perennials in cooperation with SWCD </t>
  </si>
  <si>
    <t>Today's Date:  April 15th,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</si>
</sst>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zoomScaleNormal="100" zoomScaleSheetLayoutView="100" zoomScalePageLayoutView="70" workbookViewId="0">
      <selection activeCell="C5" sqref="C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39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1</v>
      </c>
      <c r="B12" s="46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4">
        <v>0</v>
      </c>
      <c r="D13" s="31">
        <v>0</v>
      </c>
      <c r="E13" s="31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3"/>
      <c r="B14" s="44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 t="s">
        <v>5</v>
      </c>
      <c r="B15" s="38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35" t="s">
        <v>34</v>
      </c>
      <c r="B16" s="36"/>
      <c r="C16" s="14">
        <v>92500</v>
      </c>
      <c r="D16" s="14"/>
      <c r="E16" s="14">
        <v>92500</v>
      </c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5" t="s">
        <v>35</v>
      </c>
      <c r="B17" s="36"/>
      <c r="C17" s="14">
        <v>70000</v>
      </c>
      <c r="D17" s="14"/>
      <c r="E17" s="14">
        <v>70000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3"/>
      <c r="B18" s="44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6</v>
      </c>
      <c r="B19" s="38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7" t="s">
        <v>38</v>
      </c>
      <c r="B20" s="38"/>
      <c r="C20" s="14">
        <v>30000</v>
      </c>
      <c r="D20" s="14">
        <v>0</v>
      </c>
      <c r="E20" s="14">
        <f t="shared" ref="E20" si="1">C20-D20</f>
        <v>30000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12</v>
      </c>
      <c r="B21" s="38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13</v>
      </c>
      <c r="B23" s="38"/>
      <c r="C23" s="14"/>
      <c r="D23" s="14"/>
      <c r="E23" s="14"/>
    </row>
    <row r="24" spans="1:13" ht="14.25" customHeight="1" x14ac:dyDescent="0.2">
      <c r="A24" s="41"/>
      <c r="B24" s="42"/>
      <c r="C24" s="14">
        <v>0</v>
      </c>
      <c r="D24" s="14">
        <v>0</v>
      </c>
      <c r="E24" s="14">
        <f t="shared" ref="E24" si="2">C24-D24</f>
        <v>0</v>
      </c>
    </row>
    <row r="25" spans="1:13" x14ac:dyDescent="0.2">
      <c r="A25" s="37" t="s">
        <v>14</v>
      </c>
      <c r="B25" s="38"/>
      <c r="C25" s="14"/>
      <c r="D25" s="14"/>
      <c r="E25" s="14"/>
    </row>
    <row r="26" spans="1:13" x14ac:dyDescent="0.2">
      <c r="A26" s="41"/>
      <c r="B26" s="42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7" t="s">
        <v>15</v>
      </c>
      <c r="B27" s="38"/>
      <c r="C27" s="14"/>
      <c r="D27" s="14"/>
      <c r="E27" s="14"/>
    </row>
    <row r="28" spans="1:13" x14ac:dyDescent="0.2">
      <c r="A28" s="41"/>
      <c r="B28" s="42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7" t="s">
        <v>16</v>
      </c>
      <c r="B29" s="38"/>
      <c r="C29" s="14"/>
      <c r="D29" s="14"/>
      <c r="E29" s="14"/>
    </row>
    <row r="30" spans="1:13" x14ac:dyDescent="0.2">
      <c r="A30" s="41"/>
      <c r="B30" s="42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7" t="s">
        <v>7</v>
      </c>
      <c r="B31" s="38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37"/>
      <c r="B32" s="38"/>
      <c r="C32" s="15">
        <v>0</v>
      </c>
      <c r="D32" s="14">
        <v>0</v>
      </c>
      <c r="E32" s="14">
        <f t="shared" ref="E32" si="6">C32-D32</f>
        <v>0</v>
      </c>
    </row>
    <row r="33" spans="1:5" x14ac:dyDescent="0.2">
      <c r="A33" s="37" t="s">
        <v>17</v>
      </c>
      <c r="B33" s="38"/>
      <c r="C33" s="15"/>
      <c r="D33" s="14"/>
      <c r="E33" s="14"/>
    </row>
    <row r="34" spans="1:5" s="2" customFormat="1" x14ac:dyDescent="0.2">
      <c r="A34" s="37" t="s">
        <v>36</v>
      </c>
      <c r="B34" s="38"/>
      <c r="C34" s="14">
        <v>5000</v>
      </c>
      <c r="D34" s="14">
        <v>0</v>
      </c>
      <c r="E34" s="14">
        <f>C34-D34</f>
        <v>5000</v>
      </c>
    </row>
    <row r="35" spans="1:5" s="2" customFormat="1" x14ac:dyDescent="0.2">
      <c r="A35" s="39" t="s">
        <v>0</v>
      </c>
      <c r="B35" s="40"/>
      <c r="C35" s="16">
        <f>SUM(C13:C34)</f>
        <v>197500</v>
      </c>
      <c r="D35" s="16">
        <f>SUM(D13:D34)</f>
        <v>0</v>
      </c>
      <c r="E35" s="16">
        <f>SUM(E13:E34)</f>
        <v>197500</v>
      </c>
    </row>
    <row r="36" spans="1:5" s="2" customFormat="1" x14ac:dyDescent="0.2">
      <c r="B36" s="20"/>
      <c r="C36" s="20"/>
      <c r="D36" s="20"/>
      <c r="E36" s="20"/>
    </row>
    <row r="37" spans="1:5" s="2" customFormat="1" ht="30" x14ac:dyDescent="0.2">
      <c r="A37" s="28" t="s">
        <v>26</v>
      </c>
      <c r="B37" s="29" t="s">
        <v>18</v>
      </c>
      <c r="C37" s="29" t="s">
        <v>20</v>
      </c>
      <c r="D37" s="29" t="s">
        <v>21</v>
      </c>
      <c r="E37" s="29" t="s">
        <v>22</v>
      </c>
    </row>
    <row r="38" spans="1:5" s="2" customFormat="1" x14ac:dyDescent="0.25">
      <c r="A38" s="19" t="s">
        <v>23</v>
      </c>
      <c r="B38" s="17"/>
      <c r="C38" s="18">
        <v>0</v>
      </c>
      <c r="D38" s="18">
        <v>0</v>
      </c>
      <c r="E38" s="18">
        <f>C38-D38</f>
        <v>0</v>
      </c>
    </row>
    <row r="39" spans="1:5" s="2" customFormat="1" ht="15" customHeight="1" x14ac:dyDescent="0.25">
      <c r="A39" s="19" t="s">
        <v>24</v>
      </c>
      <c r="B39" s="17"/>
      <c r="C39" s="18">
        <v>0</v>
      </c>
      <c r="D39" s="18">
        <v>0</v>
      </c>
      <c r="E39" s="18">
        <f t="shared" ref="E39:E40" si="7">C39-D39</f>
        <v>0</v>
      </c>
    </row>
    <row r="40" spans="1:5" s="2" customFormat="1" x14ac:dyDescent="0.25">
      <c r="A40" s="19" t="s">
        <v>37</v>
      </c>
      <c r="B40" s="17"/>
      <c r="C40" s="18">
        <v>30000</v>
      </c>
      <c r="D40" s="18">
        <v>0</v>
      </c>
      <c r="E40" s="18">
        <f t="shared" si="7"/>
        <v>30000</v>
      </c>
    </row>
    <row r="41" spans="1:5" s="2" customFormat="1" x14ac:dyDescent="0.25">
      <c r="A41" s="13"/>
      <c r="B41" s="23"/>
      <c r="C41" s="23"/>
      <c r="D41" s="23"/>
      <c r="E41" s="23"/>
    </row>
    <row r="42" spans="1:5" s="2" customFormat="1" ht="45" x14ac:dyDescent="0.2">
      <c r="A42" s="30" t="s">
        <v>27</v>
      </c>
      <c r="B42" s="29" t="s">
        <v>19</v>
      </c>
      <c r="C42" s="29" t="s">
        <v>10</v>
      </c>
      <c r="D42" s="29" t="s">
        <v>21</v>
      </c>
      <c r="E42" s="29" t="s">
        <v>22</v>
      </c>
    </row>
    <row r="43" spans="1:5" s="2" customFormat="1" x14ac:dyDescent="0.25">
      <c r="A43" s="19"/>
      <c r="B43" s="17"/>
      <c r="C43" s="18">
        <v>0</v>
      </c>
      <c r="D43" s="18">
        <v>0</v>
      </c>
      <c r="E43" s="18">
        <f t="shared" ref="E43" si="8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1">
    <mergeCell ref="A12:B12"/>
    <mergeCell ref="A13:B13"/>
    <mergeCell ref="A14:B14"/>
    <mergeCell ref="A21:B21"/>
    <mergeCell ref="A34:B34"/>
    <mergeCell ref="A23:B23"/>
    <mergeCell ref="A15:B15"/>
    <mergeCell ref="A18:B18"/>
    <mergeCell ref="A19:B19"/>
    <mergeCell ref="A20:B20"/>
    <mergeCell ref="A24:B24"/>
    <mergeCell ref="A25:B25"/>
    <mergeCell ref="A26:B26"/>
    <mergeCell ref="A27:B27"/>
    <mergeCell ref="A28:B28"/>
    <mergeCell ref="A33:B33"/>
    <mergeCell ref="A35:B35"/>
    <mergeCell ref="A29:B29"/>
    <mergeCell ref="A30:B30"/>
    <mergeCell ref="A31:B31"/>
    <mergeCell ref="A32:B32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2019-05-09T12:21:46Z</dcterms:modified>
</cp:coreProperties>
</file>