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17970" windowHeight="10860"/>
  </bookViews>
  <sheets>
    <sheet name="Project Budget" sheetId="1" r:id="rId1"/>
  </sheets>
  <definedNames>
    <definedName name="_xlnm.Print_Area" localSheetId="0">'Project Budget'!$A$1:$E$42</definedName>
  </definedNames>
  <calcPr calcId="162913" concurrentCalc="0"/>
</workbook>
</file>

<file path=xl/calcChain.xml><?xml version="1.0" encoding="utf-8"?>
<calcChain xmlns="http://schemas.openxmlformats.org/spreadsheetml/2006/main">
  <c r="C34" i="1" l="1"/>
  <c r="E33" i="1"/>
  <c r="E42" i="1"/>
  <c r="E39" i="1"/>
  <c r="E38" i="1"/>
  <c r="E32" i="1"/>
  <c r="E37" i="1"/>
  <c r="D34" i="1"/>
  <c r="E30" i="1"/>
  <c r="E28" i="1"/>
  <c r="E26" i="1"/>
  <c r="E24" i="1"/>
  <c r="E22" i="1"/>
  <c r="E20" i="1"/>
  <c r="E18" i="1"/>
  <c r="E16" i="1"/>
  <c r="E13" i="1"/>
  <c r="E34" i="1"/>
</calcChain>
</file>

<file path=xl/sharedStrings.xml><?xml version="1.0" encoding="utf-8"?>
<sst xmlns="http://schemas.openxmlformats.org/spreadsheetml/2006/main" count="45" uniqueCount="42">
  <si>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</si>
  <si>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</si>
  <si>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</si>
  <si>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</si>
  <si>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</si>
  <si>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</si>
  <si>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</si>
  <si>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</si>
  <si>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</si>
  <si>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</si>
  <si>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</si>
  <si>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</si>
  <si>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</si>
  <si>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</si>
  <si>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</si>
  <si>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</si>
  <si>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</si>
  <si>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</si>
  <si>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</si>
  <si>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</si>
  <si>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</si>
  <si>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</si>
  <si>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</si>
  <si>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</si>
  <si>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</si>
  <si>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</si>
  <si>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</si>
  <si>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</si>
  <si>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</si>
  <si>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Organization: Friends of the Boundary Waters Wilderness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</si>
  <si>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38 months; September 1, 2023</t>
    </r>
  </si>
  <si>
    <t>Scholarships for wilderness canoe experiences ($600/student x 255 students)</t>
  </si>
  <si>
    <t>Stipends for wilderness conservation stewards ($210/week/volunteer x 105 volunteers)</t>
  </si>
  <si>
    <t>2019 recommended LCCMR appropriation</t>
  </si>
  <si>
    <t>Saws and other maintenance equipment; gloves and protective clothing</t>
  </si>
  <si>
    <t>Secured</t>
  </si>
  <si>
    <r>
      <t xml:space="preserve">Project Manager: </t>
    </r>
    <r>
      <rPr>
        <sz val="11"/>
        <rFont val="Calibri"/>
        <family val="2"/>
        <scheme val="minor"/>
      </rPr>
      <t>Chris Knopf</t>
    </r>
  </si>
  <si>
    <r>
      <t xml:space="preserve">Project Title: </t>
    </r>
    <r>
      <rPr>
        <sz val="11"/>
        <rFont val="Calibri"/>
        <family val="2"/>
        <scheme val="minor"/>
      </rPr>
      <t xml:space="preserve"> Connecting Over 350 Students and Young Adults from Northeastern Minnesota to the Boundary Waters</t>
    </r>
  </si>
  <si>
    <r>
      <t xml:space="preserve">Project Budget: </t>
    </r>
    <r>
      <rPr>
        <sz val="11"/>
        <rFont val="Calibri"/>
        <family val="2"/>
        <scheme val="minor"/>
      </rPr>
      <t>$184,050</t>
    </r>
  </si>
  <si>
    <r>
      <t xml:space="preserve">Today's Date: </t>
    </r>
    <r>
      <rPr>
        <sz val="11"/>
        <rFont val="Calibri"/>
        <family val="2"/>
        <scheme val="minor"/>
      </rPr>
      <t>April 15, 2019</t>
    </r>
  </si>
  <si>
    <r>
      <t xml:space="preserve">In kind: </t>
    </r>
    <r>
      <rPr>
        <sz val="11"/>
        <rFont val="Calibri"/>
        <family val="2"/>
        <scheme val="minor"/>
      </rPr>
      <t>NE Minnesota Community Advocate Staff Person (0.25 FTE x 3 years)</t>
    </r>
  </si>
  <si>
    <t>($50,000 salary, + 25% benefits = $62500/year)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</si>
</sst>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2" borderId="16" xfId="0" applyFont="1" applyFill="1" applyBorder="1" applyAlignment="1"/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6"/>
  <sheetViews>
    <sheetView tabSelected="1" view="pageBreakPreview" zoomScaleNormal="100" zoomScaleSheetLayoutView="100" zoomScalePageLayoutView="70" workbookViewId="0">
      <selection activeCell="A21" sqref="A21:B21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36</v>
      </c>
      <c r="B5" s="6"/>
      <c r="C5" s="6"/>
    </row>
    <row r="6" spans="1:19" s="5" customFormat="1" ht="32.1" customHeight="1" x14ac:dyDescent="0.2">
      <c r="A6" s="7" t="s">
        <v>37</v>
      </c>
      <c r="B6" s="6"/>
      <c r="C6" s="6"/>
    </row>
    <row r="7" spans="1:19" s="5" customFormat="1" ht="16.149999999999999" customHeight="1" x14ac:dyDescent="0.2">
      <c r="A7" s="5" t="s">
        <v>29</v>
      </c>
      <c r="B7" s="6"/>
      <c r="C7" s="6"/>
    </row>
    <row r="8" spans="1:19" s="5" customFormat="1" ht="16.149999999999999" customHeight="1" x14ac:dyDescent="0.2">
      <c r="A8" s="9" t="s">
        <v>38</v>
      </c>
      <c r="B8" s="6"/>
      <c r="C8" s="6"/>
    </row>
    <row r="9" spans="1:19" s="3" customFormat="1" ht="16.149999999999999" customHeight="1" x14ac:dyDescent="0.2">
      <c r="A9" s="5" t="s">
        <v>30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39</v>
      </c>
      <c r="B10" s="6"/>
      <c r="C10" s="6"/>
      <c r="D10" s="23"/>
      <c r="E10" s="23"/>
    </row>
    <row r="11" spans="1:19" ht="33.6" customHeight="1" thickBot="1" x14ac:dyDescent="0.3">
      <c r="A11" s="35" t="s">
        <v>3</v>
      </c>
      <c r="B11" s="27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2"/>
      <c r="D12" s="33"/>
      <c r="E12" s="34"/>
      <c r="F12" s="7"/>
      <c r="G12" s="7"/>
      <c r="H12" s="7"/>
      <c r="I12" s="7"/>
      <c r="J12" s="7"/>
      <c r="K12" s="7"/>
      <c r="L12" s="7"/>
    </row>
    <row r="13" spans="1:19" ht="27.6" customHeight="1" x14ac:dyDescent="0.2">
      <c r="A13" s="48" t="s">
        <v>4</v>
      </c>
      <c r="B13" s="49"/>
      <c r="C13" s="14"/>
      <c r="D13" s="31">
        <v>0</v>
      </c>
      <c r="E13" s="31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ht="27.95" customHeight="1" x14ac:dyDescent="0.2">
      <c r="A14" s="44"/>
      <c r="B14" s="45"/>
      <c r="C14" s="32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5</v>
      </c>
      <c r="B15" s="37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4"/>
      <c r="B16" s="45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6" t="s">
        <v>6</v>
      </c>
      <c r="B17" s="37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4" t="s">
        <v>34</v>
      </c>
      <c r="B18" s="37"/>
      <c r="C18" s="14">
        <v>9000</v>
      </c>
      <c r="D18" s="14">
        <v>0</v>
      </c>
      <c r="E18" s="14">
        <f t="shared" ref="E18" si="1">C18-D18</f>
        <v>9000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 t="s">
        <v>12</v>
      </c>
      <c r="B19" s="37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6"/>
      <c r="B20" s="37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6" t="s">
        <v>13</v>
      </c>
      <c r="B21" s="37"/>
      <c r="C21" s="14"/>
      <c r="D21" s="14"/>
      <c r="E21" s="14"/>
    </row>
    <row r="22" spans="1:13" ht="14.25" customHeight="1" x14ac:dyDescent="0.2">
      <c r="A22" s="42"/>
      <c r="B22" s="43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36" t="s">
        <v>14</v>
      </c>
      <c r="B23" s="37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6" t="s">
        <v>15</v>
      </c>
      <c r="B25" s="37"/>
      <c r="C25" s="14"/>
      <c r="D25" s="14"/>
      <c r="E25" s="14"/>
    </row>
    <row r="26" spans="1:13" x14ac:dyDescent="0.2">
      <c r="A26" s="42"/>
      <c r="B26" s="43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6" t="s">
        <v>16</v>
      </c>
      <c r="B27" s="37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6" t="s">
        <v>7</v>
      </c>
      <c r="B29" s="37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36"/>
      <c r="B30" s="37"/>
      <c r="C30" s="15">
        <v>0</v>
      </c>
      <c r="D30" s="14">
        <v>0</v>
      </c>
      <c r="E30" s="14">
        <f t="shared" ref="E30" si="7">C30-D30</f>
        <v>0</v>
      </c>
    </row>
    <row r="31" spans="1:13" x14ac:dyDescent="0.2">
      <c r="A31" s="36" t="s">
        <v>17</v>
      </c>
      <c r="B31" s="37"/>
      <c r="C31" s="15"/>
      <c r="D31" s="14"/>
      <c r="E31" s="14"/>
    </row>
    <row r="32" spans="1:13" s="2" customFormat="1" ht="15.75" thickBot="1" x14ac:dyDescent="0.25">
      <c r="A32" s="38" t="s">
        <v>31</v>
      </c>
      <c r="B32" s="39"/>
      <c r="C32" s="16">
        <v>153000</v>
      </c>
      <c r="D32" s="16">
        <v>0</v>
      </c>
      <c r="E32" s="16">
        <f t="shared" ref="E32" si="8">C32-D32</f>
        <v>153000</v>
      </c>
    </row>
    <row r="33" spans="1:5" s="2" customFormat="1" ht="16.5" thickTop="1" thickBot="1" x14ac:dyDescent="0.25">
      <c r="A33" s="38" t="s">
        <v>32</v>
      </c>
      <c r="B33" s="39"/>
      <c r="C33" s="16">
        <v>22050</v>
      </c>
      <c r="D33" s="16">
        <v>0</v>
      </c>
      <c r="E33" s="16">
        <f t="shared" ref="E33" si="9">C33-D33</f>
        <v>22050</v>
      </c>
    </row>
    <row r="34" spans="1:5" s="2" customFormat="1" ht="15.75" thickTop="1" x14ac:dyDescent="0.2">
      <c r="A34" s="40" t="s">
        <v>0</v>
      </c>
      <c r="B34" s="41"/>
      <c r="C34" s="17">
        <f>SUM(C13:C33)</f>
        <v>184050</v>
      </c>
      <c r="D34" s="17">
        <f>SUM(D13:D32)</f>
        <v>0</v>
      </c>
      <c r="E34" s="17">
        <f>SUM(E13:E33)</f>
        <v>184050</v>
      </c>
    </row>
    <row r="35" spans="1:5" s="2" customFormat="1" x14ac:dyDescent="0.2">
      <c r="B35" s="21"/>
      <c r="C35" s="21"/>
      <c r="D35" s="21"/>
      <c r="E35" s="21"/>
    </row>
    <row r="36" spans="1:5" s="2" customFormat="1" ht="30" x14ac:dyDescent="0.2">
      <c r="A36" s="28" t="s">
        <v>26</v>
      </c>
      <c r="B36" s="29" t="s">
        <v>18</v>
      </c>
      <c r="C36" s="29" t="s">
        <v>20</v>
      </c>
      <c r="D36" s="29" t="s">
        <v>21</v>
      </c>
      <c r="E36" s="29" t="s">
        <v>22</v>
      </c>
    </row>
    <row r="37" spans="1:5" s="2" customFormat="1" x14ac:dyDescent="0.25">
      <c r="A37" s="20" t="s">
        <v>23</v>
      </c>
      <c r="B37" s="18"/>
      <c r="C37" s="19">
        <v>0</v>
      </c>
      <c r="D37" s="19">
        <v>0</v>
      </c>
      <c r="E37" s="19">
        <f>C37-D37</f>
        <v>0</v>
      </c>
    </row>
    <row r="38" spans="1:5" s="2" customFormat="1" ht="15" customHeight="1" x14ac:dyDescent="0.25">
      <c r="A38" s="20" t="s">
        <v>24</v>
      </c>
      <c r="B38" s="18"/>
      <c r="C38" s="19">
        <v>0</v>
      </c>
      <c r="D38" s="19">
        <v>0</v>
      </c>
      <c r="E38" s="19">
        <f t="shared" ref="E38:E39" si="10">C38-D38</f>
        <v>0</v>
      </c>
    </row>
    <row r="39" spans="1:5" s="2" customFormat="1" ht="30" x14ac:dyDescent="0.25">
      <c r="A39" s="20" t="s">
        <v>40</v>
      </c>
      <c r="B39" s="18" t="s">
        <v>35</v>
      </c>
      <c r="C39" s="19">
        <v>47000</v>
      </c>
      <c r="D39" s="19">
        <v>0</v>
      </c>
      <c r="E39" s="19">
        <f t="shared" si="10"/>
        <v>47000</v>
      </c>
    </row>
    <row r="40" spans="1:5" s="2" customFormat="1" x14ac:dyDescent="0.25">
      <c r="A40" s="13" t="s">
        <v>41</v>
      </c>
      <c r="B40" s="24"/>
      <c r="C40" s="24"/>
      <c r="D40" s="24"/>
      <c r="E40" s="24"/>
    </row>
    <row r="41" spans="1:5" s="2" customFormat="1" ht="45" x14ac:dyDescent="0.2">
      <c r="A41" s="30" t="s">
        <v>27</v>
      </c>
      <c r="B41" s="29" t="s">
        <v>19</v>
      </c>
      <c r="C41" s="29" t="s">
        <v>10</v>
      </c>
      <c r="D41" s="29" t="s">
        <v>21</v>
      </c>
      <c r="E41" s="29" t="s">
        <v>22</v>
      </c>
    </row>
    <row r="42" spans="1:5" s="2" customFormat="1" x14ac:dyDescent="0.25">
      <c r="A42" s="20" t="s">
        <v>33</v>
      </c>
      <c r="B42" s="18"/>
      <c r="C42" s="19">
        <v>450000</v>
      </c>
      <c r="D42" s="19">
        <v>0</v>
      </c>
      <c r="E42" s="19">
        <f t="shared" ref="E42" si="11">C42-D42</f>
        <v>450000</v>
      </c>
    </row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</sheetData>
  <mergeCells count="23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4:B34"/>
    <mergeCell ref="A27:B27"/>
    <mergeCell ref="A28:B28"/>
    <mergeCell ref="A29:B29"/>
    <mergeCell ref="A30:B30"/>
    <mergeCell ref="A33:B33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2019-04-15T20:32:34Z</cp:lastPrinted>
  <dcterms:created xsi:type="dcterms:W3CDTF">2001-02-08T10:40:59Z</dcterms:created>
  <dcterms:modified xsi:type="dcterms:W3CDTF">2019-05-09T01:14:15Z</dcterms:modified>
</cp:coreProperties>
</file>