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L2020\RFP\5 FINAL Proposals\"/>
    </mc:Choice>
  </mc:AlternateContent>
  <bookViews>
    <workbookView xWindow="0" yWindow="0" windowWidth="21660" windowHeight="11460"/>
  </bookViews>
  <sheets>
    <sheet name="Project Budget" sheetId="1" r:id="rId1"/>
  </sheets>
  <definedNames>
    <definedName name="_xlnm.Print_Area" localSheetId="0">'Project Budget'!$A$1:$E$46</definedName>
  </definedNames>
  <calcPr calcId="162913"/>
</workbook>
</file>

<file path=xl/calcChain.xml><?xml version="1.0" encoding="utf-8"?>
<calcChain xmlns="http://schemas.openxmlformats.org/spreadsheetml/2006/main">
  <c r="E46" i="1" l="1"/>
  <c r="E43" i="1"/>
  <c r="E42" i="1"/>
  <c r="E32" i="1" l="1"/>
  <c r="E36" i="1"/>
  <c r="D33" i="1" l="1"/>
  <c r="C33" i="1"/>
  <c r="E30" i="1"/>
  <c r="E28" i="1"/>
  <c r="E26" i="1"/>
  <c r="E24" i="1"/>
  <c r="E22" i="1"/>
  <c r="E20" i="1"/>
  <c r="E18" i="1"/>
  <c r="E16" i="1"/>
  <c r="E13" i="1"/>
  <c r="E33" i="1" l="1"/>
</calcChain>
</file>

<file path=xl/sharedStrings.xml><?xml version="1.0" encoding="utf-8"?>
<sst xmlns="http://schemas.openxmlformats.org/spreadsheetml/2006/main" count="52" uniqueCount="45">
  <si>
    <t>COLUMN TOTAL</t>
  </si>
  <si>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</si>
  <si>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</si>
  <si>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</si>
  <si>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</si>
  <si>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</si>
  <si>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</si>
  <si>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</si>
  <si>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</si>
  <si>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</si>
  <si>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</si>
  <si>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</si>
  <si>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Capital Expenditures Over $5,000</t>
  </si>
  <si>
    <t>Fee Title Acquisition</t>
  </si>
  <si>
    <t xml:space="preserve">Easement Acquisition </t>
  </si>
  <si>
    <t>Professional Services for Acquisition</t>
  </si>
  <si>
    <t xml:space="preserve">Printing </t>
  </si>
  <si>
    <t>Other</t>
  </si>
  <si>
    <t>Status (secured or pending)</t>
  </si>
  <si>
    <t>Amount legally obligated but not yet spent</t>
  </si>
  <si>
    <t xml:space="preserve"> Budget</t>
  </si>
  <si>
    <t>Spent</t>
  </si>
  <si>
    <t>Balance</t>
  </si>
  <si>
    <t>Non-State:</t>
  </si>
  <si>
    <t xml:space="preserve">State: </t>
  </si>
  <si>
    <t>In kind:</t>
  </si>
  <si>
    <t>M.L. 2020 Budget Spreadsheet</t>
  </si>
  <si>
    <t xml:space="preserve">SOURCE AND USE OF OTHER FUNDS CONTRIBUTED TO THE PROJECT
</t>
  </si>
  <si>
    <t xml:space="preserve">Other ENRTF APPROPRIATIONS AWARDED IN THE LAST SIX YEARS
</t>
  </si>
  <si>
    <t>Attachment A: Project Budget Spreadsheet</t>
  </si>
  <si>
    <r>
      <t xml:space="preserve">Project Length and Completion Date: </t>
    </r>
    <r>
      <rPr>
        <sz val="11"/>
        <rFont val="Calibri"/>
        <family val="2"/>
        <scheme val="minor"/>
      </rPr>
      <t xml:space="preserve"> July 1, 2020 - June 30, 2023</t>
    </r>
  </si>
  <si>
    <t>Create instructional video for teachers and parents that addresses safety, lodging, dietary, learning, transportation and cultural questions and concerns. The video will have versions narrated in English, Spanish, Somali, and Hmong. This video will be done through a competitive, quality-based bids process with a contractor.</t>
  </si>
  <si>
    <t>Student fee and bussing scholarships to cover costs for students to attend residential learning programs at the Audubon Center of the North Woods. Scholarships will be awarded through a needs-based application process. Minimum of 1,000 K-12 students will be served.</t>
  </si>
  <si>
    <t>M.L. 2017, Chp. 96, Sec. 2, Subd. 05g</t>
  </si>
  <si>
    <t>Ecolab</t>
  </si>
  <si>
    <t>Audubon Chapter of Minneapolis</t>
  </si>
  <si>
    <t>Minnesota River Valley Audubon Chapter</t>
  </si>
  <si>
    <t>St. Paul Audubon Society</t>
  </si>
  <si>
    <t>Onan Family Foundation</t>
  </si>
  <si>
    <t>Pending</t>
  </si>
  <si>
    <r>
      <t xml:space="preserve">Project Title: </t>
    </r>
    <r>
      <rPr>
        <sz val="11"/>
        <rFont val="Calibri"/>
        <family val="2"/>
        <scheme val="minor"/>
      </rPr>
      <t xml:space="preserve"> Providing Residential Environmental Learning Experiences to Underserved Students</t>
    </r>
  </si>
  <si>
    <r>
      <t xml:space="preserve">Project Manager: </t>
    </r>
    <r>
      <rPr>
        <sz val="11"/>
        <rFont val="Calibri"/>
        <family val="2"/>
        <scheme val="minor"/>
      </rPr>
      <t>Bryan Wood</t>
    </r>
  </si>
  <si>
    <r>
      <t xml:space="preserve">Organization: </t>
    </r>
    <r>
      <rPr>
        <sz val="11"/>
        <rFont val="Calibri"/>
        <family val="2"/>
        <scheme val="minor"/>
      </rPr>
      <t>Audubon Center of the North Woods</t>
    </r>
  </si>
  <si>
    <r>
      <t xml:space="preserve">Project Budget: </t>
    </r>
    <r>
      <rPr>
        <sz val="11"/>
        <rFont val="Calibri"/>
        <family val="2"/>
        <scheme val="minor"/>
      </rPr>
      <t>$150,000</t>
    </r>
  </si>
  <si>
    <r>
      <t xml:space="preserve">Today's Date:  </t>
    </r>
    <r>
      <rPr>
        <sz val="11"/>
        <rFont val="Calibri"/>
        <family val="2"/>
        <scheme val="minor"/>
      </rPr>
      <t>April 9,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</si>
</sst>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8"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6" fillId="0" borderId="0" applyFont="0" applyFill="0" applyBorder="0" applyAlignment="0" applyProtection="0"/>
  </cellStyleXfs>
  <cellXfs count="49">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4" borderId="3" xfId="0" applyNumberFormat="1" applyFont="1" applyFill="1" applyBorder="1" applyAlignment="1">
      <alignment horizontal="right" vertical="top" wrapText="1"/>
    </xf>
    <xf numFmtId="164" fontId="3" fillId="3" borderId="3" xfId="0" applyNumberFormat="1" applyFont="1" applyFill="1" applyBorder="1" applyAlignment="1">
      <alignment horizontal="right" vertical="top" wrapText="1"/>
    </xf>
    <xf numFmtId="0" fontId="5" fillId="4" borderId="9" xfId="0" applyFont="1" applyFill="1" applyBorder="1" applyAlignment="1">
      <alignment vertical="top" wrapText="1"/>
    </xf>
    <xf numFmtId="0" fontId="5" fillId="4" borderId="10" xfId="0" applyFont="1" applyFill="1" applyBorder="1" applyAlignment="1">
      <alignment vertical="top" wrapText="1"/>
    </xf>
    <xf numFmtId="0" fontId="3" fillId="0" borderId="3" xfId="0" applyFont="1" applyBorder="1" applyAlignment="1">
      <alignment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5" fillId="0" borderId="12" xfId="0" applyFont="1" applyBorder="1" applyAlignment="1">
      <alignment vertical="top" wrapText="1"/>
    </xf>
    <xf numFmtId="0" fontId="5" fillId="0" borderId="14" xfId="0" applyFont="1" applyBorder="1" applyAlignment="1">
      <alignment vertical="top" wrapText="1"/>
    </xf>
    <xf numFmtId="0" fontId="3" fillId="0" borderId="16" xfId="0" applyFont="1" applyBorder="1" applyAlignment="1">
      <alignment vertical="top" wrapText="1"/>
    </xf>
    <xf numFmtId="0" fontId="4" fillId="0" borderId="11" xfId="0" applyFont="1" applyBorder="1" applyAlignment="1">
      <alignmen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90"/>
  <sheetViews>
    <sheetView tabSelected="1" view="pageBreakPreview" topLeftCell="A2" zoomScaleNormal="100" zoomScaleSheetLayoutView="100" zoomScalePageLayoutView="70" workbookViewId="0">
      <selection activeCell="B5" sqref="B5"/>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29</v>
      </c>
      <c r="B1" s="2"/>
      <c r="C1" s="2"/>
    </row>
    <row r="2" spans="1:19" s="5" customFormat="1" x14ac:dyDescent="0.2">
      <c r="A2" s="6" t="s">
        <v>8</v>
      </c>
      <c r="B2" s="4"/>
      <c r="C2" s="4"/>
      <c r="D2" s="3"/>
      <c r="E2" s="3"/>
      <c r="F2" s="3"/>
      <c r="G2" s="3"/>
      <c r="H2" s="3"/>
      <c r="I2" s="3"/>
      <c r="J2" s="3"/>
      <c r="K2" s="3"/>
      <c r="L2" s="3"/>
      <c r="M2" s="3"/>
      <c r="N2" s="3"/>
      <c r="O2" s="3"/>
      <c r="P2" s="3"/>
      <c r="Q2" s="3"/>
      <c r="R2" s="3"/>
      <c r="S2" s="3"/>
    </row>
    <row r="3" spans="1:19" s="5" customFormat="1" ht="16.5" customHeight="1" x14ac:dyDescent="0.2">
      <c r="A3" s="8" t="s">
        <v>26</v>
      </c>
      <c r="B3" s="4"/>
      <c r="C3" s="4"/>
      <c r="D3" s="3"/>
      <c r="E3" s="3"/>
      <c r="F3" s="3"/>
      <c r="G3" s="3"/>
      <c r="H3" s="3"/>
      <c r="I3" s="3"/>
      <c r="J3" s="3"/>
      <c r="K3" s="3"/>
      <c r="L3" s="3"/>
      <c r="M3" s="3"/>
      <c r="N3" s="3"/>
      <c r="O3" s="3"/>
      <c r="P3" s="3"/>
      <c r="Q3" s="3"/>
      <c r="R3" s="3"/>
      <c r="S3" s="3"/>
    </row>
    <row r="4" spans="1:19" s="7" customFormat="1" ht="16.149999999999999" customHeight="1" x14ac:dyDescent="0.2">
      <c r="A4" s="5" t="s">
        <v>9</v>
      </c>
      <c r="B4" s="8"/>
      <c r="C4" s="8"/>
      <c r="D4" s="1"/>
      <c r="E4" s="1"/>
      <c r="F4" s="1"/>
      <c r="G4" s="1"/>
      <c r="H4" s="1"/>
      <c r="I4" s="1"/>
      <c r="J4" s="1"/>
      <c r="K4" s="1"/>
      <c r="L4" s="1"/>
      <c r="M4" s="1"/>
      <c r="N4" s="1"/>
      <c r="O4" s="1"/>
      <c r="P4" s="1"/>
      <c r="Q4" s="1"/>
      <c r="R4" s="1"/>
      <c r="S4" s="1"/>
    </row>
    <row r="5" spans="1:19" s="5" customFormat="1" ht="16.149999999999999" customHeight="1" x14ac:dyDescent="0.2">
      <c r="A5" s="5" t="s">
        <v>41</v>
      </c>
      <c r="B5" s="6"/>
      <c r="C5" s="6"/>
    </row>
    <row r="6" spans="1:19" s="5" customFormat="1" ht="16.149999999999999" customHeight="1" x14ac:dyDescent="0.2">
      <c r="A6" s="5" t="s">
        <v>40</v>
      </c>
      <c r="B6" s="6"/>
      <c r="C6" s="6"/>
    </row>
    <row r="7" spans="1:19" s="5" customFormat="1" ht="16.149999999999999" customHeight="1" x14ac:dyDescent="0.2">
      <c r="A7" s="5" t="s">
        <v>42</v>
      </c>
      <c r="B7" s="6"/>
      <c r="C7" s="6"/>
    </row>
    <row r="8" spans="1:19" s="5" customFormat="1" ht="16.149999999999999" customHeight="1" x14ac:dyDescent="0.2">
      <c r="A8" s="9" t="s">
        <v>43</v>
      </c>
      <c r="B8" s="6"/>
      <c r="C8" s="6"/>
    </row>
    <row r="9" spans="1:19" s="3" customFormat="1" ht="16.149999999999999" customHeight="1" x14ac:dyDescent="0.2">
      <c r="A9" s="5" t="s">
        <v>30</v>
      </c>
      <c r="B9" s="6"/>
      <c r="C9" s="6"/>
      <c r="D9" s="5"/>
      <c r="E9" s="5"/>
      <c r="F9" s="5"/>
      <c r="G9" s="5"/>
      <c r="H9" s="5"/>
      <c r="I9" s="5"/>
      <c r="J9" s="5"/>
      <c r="K9" s="5"/>
    </row>
    <row r="10" spans="1:19" s="5" customFormat="1" ht="16.149999999999999" customHeight="1" x14ac:dyDescent="0.2">
      <c r="A10" s="12" t="s">
        <v>44</v>
      </c>
      <c r="B10" s="6"/>
      <c r="C10" s="6"/>
      <c r="D10" s="23"/>
      <c r="E10" s="23"/>
    </row>
    <row r="11" spans="1:19" ht="33.6" customHeight="1" thickBot="1" x14ac:dyDescent="0.3">
      <c r="A11" s="27" t="s">
        <v>3</v>
      </c>
      <c r="B11" s="28"/>
      <c r="C11" s="26" t="s">
        <v>10</v>
      </c>
      <c r="D11" s="25" t="s">
        <v>2</v>
      </c>
      <c r="E11" s="26" t="s">
        <v>11</v>
      </c>
      <c r="F11" s="7"/>
      <c r="G11" s="7"/>
      <c r="H11" s="7"/>
      <c r="I11" s="7"/>
      <c r="J11" s="7"/>
      <c r="K11" s="7"/>
      <c r="L11" s="7"/>
    </row>
    <row r="12" spans="1:19" ht="15.75" thickTop="1" x14ac:dyDescent="0.2">
      <c r="A12" s="37" t="s">
        <v>1</v>
      </c>
      <c r="B12" s="38"/>
      <c r="C12" s="22"/>
      <c r="D12" s="34"/>
      <c r="E12" s="35"/>
      <c r="F12" s="7"/>
      <c r="G12" s="7"/>
      <c r="H12" s="7"/>
      <c r="I12" s="7"/>
      <c r="J12" s="7"/>
      <c r="K12" s="7"/>
      <c r="L12" s="7"/>
    </row>
    <row r="13" spans="1:19" x14ac:dyDescent="0.2">
      <c r="A13" s="39" t="s">
        <v>4</v>
      </c>
      <c r="B13" s="40"/>
      <c r="C13" s="14">
        <v>0</v>
      </c>
      <c r="D13" s="32">
        <v>0</v>
      </c>
      <c r="E13" s="32">
        <f>C13-D13</f>
        <v>0</v>
      </c>
      <c r="F13" s="8"/>
      <c r="G13" s="8"/>
      <c r="H13" s="8"/>
      <c r="I13" s="8"/>
      <c r="J13" s="8"/>
      <c r="K13" s="8"/>
      <c r="L13" s="8"/>
      <c r="M13" s="2"/>
    </row>
    <row r="14" spans="1:19" x14ac:dyDescent="0.2">
      <c r="A14" s="41"/>
      <c r="B14" s="42"/>
      <c r="C14" s="33"/>
      <c r="D14" s="33"/>
      <c r="E14" s="33"/>
      <c r="F14" s="8"/>
      <c r="G14" s="8"/>
      <c r="H14" s="8"/>
      <c r="I14" s="8"/>
      <c r="J14" s="8"/>
      <c r="K14" s="8"/>
      <c r="L14" s="8"/>
      <c r="M14" s="2"/>
    </row>
    <row r="15" spans="1:19" x14ac:dyDescent="0.2">
      <c r="A15" s="39" t="s">
        <v>5</v>
      </c>
      <c r="B15" s="40"/>
      <c r="C15" s="14"/>
      <c r="D15" s="14"/>
      <c r="E15" s="14"/>
      <c r="F15" s="8"/>
      <c r="G15" s="8"/>
      <c r="H15" s="8"/>
      <c r="I15" s="8"/>
      <c r="J15" s="8"/>
      <c r="K15" s="8"/>
      <c r="L15" s="8"/>
      <c r="M15" s="2"/>
    </row>
    <row r="16" spans="1:19" ht="63.4" customHeight="1" x14ac:dyDescent="0.2">
      <c r="A16" s="41" t="s">
        <v>31</v>
      </c>
      <c r="B16" s="42"/>
      <c r="C16" s="14">
        <v>25000</v>
      </c>
      <c r="D16" s="14">
        <v>0</v>
      </c>
      <c r="E16" s="14">
        <f t="shared" ref="E16" si="0">C16-D16</f>
        <v>25000</v>
      </c>
      <c r="F16" s="8"/>
      <c r="G16" s="8"/>
      <c r="H16" s="8"/>
      <c r="I16" s="8"/>
      <c r="J16" s="8"/>
      <c r="K16" s="8"/>
      <c r="L16" s="8"/>
      <c r="M16" s="2"/>
    </row>
    <row r="17" spans="1:13" x14ac:dyDescent="0.2">
      <c r="A17" s="39" t="s">
        <v>6</v>
      </c>
      <c r="B17" s="40"/>
      <c r="C17" s="14"/>
      <c r="D17" s="14"/>
      <c r="E17" s="14"/>
      <c r="F17" s="8"/>
      <c r="G17" s="8"/>
      <c r="H17" s="8"/>
      <c r="I17" s="8"/>
      <c r="J17" s="8"/>
      <c r="K17" s="8"/>
      <c r="L17" s="8"/>
      <c r="M17" s="2"/>
    </row>
    <row r="18" spans="1:13" x14ac:dyDescent="0.2">
      <c r="A18" s="39"/>
      <c r="B18" s="40"/>
      <c r="C18" s="14">
        <v>0</v>
      </c>
      <c r="D18" s="14">
        <v>0</v>
      </c>
      <c r="E18" s="14">
        <f t="shared" ref="E18" si="1">C18-D18</f>
        <v>0</v>
      </c>
      <c r="F18" s="8"/>
      <c r="G18" s="8"/>
      <c r="H18" s="8"/>
      <c r="I18" s="8"/>
      <c r="J18" s="8"/>
      <c r="K18" s="8"/>
      <c r="L18" s="8"/>
      <c r="M18" s="2"/>
    </row>
    <row r="19" spans="1:13" x14ac:dyDescent="0.2">
      <c r="A19" s="39" t="s">
        <v>12</v>
      </c>
      <c r="B19" s="40"/>
      <c r="C19" s="14"/>
      <c r="D19" s="14"/>
      <c r="E19" s="14"/>
      <c r="F19" s="8"/>
      <c r="G19" s="8"/>
      <c r="H19" s="8"/>
      <c r="I19" s="8"/>
      <c r="J19" s="8"/>
      <c r="K19" s="8"/>
      <c r="L19" s="8"/>
      <c r="M19" s="2"/>
    </row>
    <row r="20" spans="1:13" x14ac:dyDescent="0.2">
      <c r="A20" s="39"/>
      <c r="B20" s="40"/>
      <c r="C20" s="14">
        <v>0</v>
      </c>
      <c r="D20" s="14">
        <v>0</v>
      </c>
      <c r="E20" s="14">
        <f t="shared" ref="E20" si="2">C20-D20</f>
        <v>0</v>
      </c>
      <c r="F20" s="8"/>
      <c r="G20" s="8"/>
      <c r="H20" s="8"/>
      <c r="I20" s="8"/>
      <c r="J20" s="8"/>
      <c r="K20" s="8"/>
      <c r="L20" s="8"/>
      <c r="M20" s="2"/>
    </row>
    <row r="21" spans="1:13" x14ac:dyDescent="0.2">
      <c r="A21" s="39" t="s">
        <v>13</v>
      </c>
      <c r="B21" s="40"/>
      <c r="C21" s="14"/>
      <c r="D21" s="14"/>
      <c r="E21" s="14"/>
    </row>
    <row r="22" spans="1:13" ht="14.25" customHeight="1" x14ac:dyDescent="0.2">
      <c r="A22" s="43"/>
      <c r="B22" s="44"/>
      <c r="C22" s="14">
        <v>0</v>
      </c>
      <c r="D22" s="14">
        <v>0</v>
      </c>
      <c r="E22" s="14">
        <f t="shared" ref="E22" si="3">C22-D22</f>
        <v>0</v>
      </c>
    </row>
    <row r="23" spans="1:13" x14ac:dyDescent="0.2">
      <c r="A23" s="39" t="s">
        <v>14</v>
      </c>
      <c r="B23" s="40"/>
      <c r="C23" s="14"/>
      <c r="D23" s="14"/>
      <c r="E23" s="14"/>
    </row>
    <row r="24" spans="1:13" x14ac:dyDescent="0.2">
      <c r="A24" s="43"/>
      <c r="B24" s="44"/>
      <c r="C24" s="14">
        <v>0</v>
      </c>
      <c r="D24" s="14">
        <v>0</v>
      </c>
      <c r="E24" s="14">
        <f t="shared" ref="E24" si="4">C24-D24</f>
        <v>0</v>
      </c>
    </row>
    <row r="25" spans="1:13" x14ac:dyDescent="0.2">
      <c r="A25" s="39" t="s">
        <v>15</v>
      </c>
      <c r="B25" s="40"/>
      <c r="C25" s="14"/>
      <c r="D25" s="14"/>
      <c r="E25" s="14"/>
    </row>
    <row r="26" spans="1:13" x14ac:dyDescent="0.2">
      <c r="A26" s="43"/>
      <c r="B26" s="44"/>
      <c r="C26" s="14">
        <v>0</v>
      </c>
      <c r="D26" s="14">
        <v>0</v>
      </c>
      <c r="E26" s="14">
        <f t="shared" ref="E26" si="5">C26-D26</f>
        <v>0</v>
      </c>
    </row>
    <row r="27" spans="1:13" x14ac:dyDescent="0.2">
      <c r="A27" s="39" t="s">
        <v>16</v>
      </c>
      <c r="B27" s="40"/>
      <c r="C27" s="14"/>
      <c r="D27" s="14"/>
      <c r="E27" s="14"/>
    </row>
    <row r="28" spans="1:13" x14ac:dyDescent="0.2">
      <c r="A28" s="43"/>
      <c r="B28" s="44"/>
      <c r="C28" s="14">
        <v>0</v>
      </c>
      <c r="D28" s="14">
        <v>0</v>
      </c>
      <c r="E28" s="14">
        <f t="shared" ref="E28" si="6">C28-D28</f>
        <v>0</v>
      </c>
    </row>
    <row r="29" spans="1:13" x14ac:dyDescent="0.2">
      <c r="A29" s="39" t="s">
        <v>7</v>
      </c>
      <c r="B29" s="40"/>
      <c r="C29" s="14"/>
      <c r="D29" s="14"/>
      <c r="E29" s="14"/>
      <c r="F29" s="7"/>
      <c r="G29" s="7"/>
      <c r="H29" s="7"/>
      <c r="I29" s="7"/>
      <c r="J29" s="7"/>
      <c r="K29" s="7"/>
      <c r="L29" s="7"/>
      <c r="M29" s="7"/>
    </row>
    <row r="30" spans="1:13" x14ac:dyDescent="0.2">
      <c r="A30" s="39"/>
      <c r="B30" s="40"/>
      <c r="C30" s="15">
        <v>0</v>
      </c>
      <c r="D30" s="14">
        <v>0</v>
      </c>
      <c r="E30" s="14">
        <f t="shared" ref="E30" si="7">C30-D30</f>
        <v>0</v>
      </c>
    </row>
    <row r="31" spans="1:13" x14ac:dyDescent="0.2">
      <c r="A31" s="39" t="s">
        <v>17</v>
      </c>
      <c r="B31" s="40"/>
      <c r="C31" s="15"/>
      <c r="D31" s="14"/>
      <c r="E31" s="14"/>
    </row>
    <row r="32" spans="1:13" s="2" customFormat="1" ht="46.5" customHeight="1" thickBot="1" x14ac:dyDescent="0.25">
      <c r="A32" s="45" t="s">
        <v>32</v>
      </c>
      <c r="B32" s="46"/>
      <c r="C32" s="16">
        <v>125000</v>
      </c>
      <c r="D32" s="16">
        <v>0</v>
      </c>
      <c r="E32" s="16">
        <f t="shared" ref="E32" si="8">C32-D32</f>
        <v>125000</v>
      </c>
    </row>
    <row r="33" spans="1:5" s="2" customFormat="1" ht="15.75" thickTop="1" x14ac:dyDescent="0.2">
      <c r="A33" s="47" t="s">
        <v>0</v>
      </c>
      <c r="B33" s="48"/>
      <c r="C33" s="17">
        <f>SUM(C13:C32)</f>
        <v>150000</v>
      </c>
      <c r="D33" s="17">
        <f>SUM(D13:D32)</f>
        <v>0</v>
      </c>
      <c r="E33" s="17">
        <f>SUM(E13:E32)</f>
        <v>150000</v>
      </c>
    </row>
    <row r="34" spans="1:5" s="2" customFormat="1" x14ac:dyDescent="0.2">
      <c r="B34" s="21"/>
      <c r="C34" s="21"/>
      <c r="D34" s="21"/>
      <c r="E34" s="21"/>
    </row>
    <row r="35" spans="1:5" s="2" customFormat="1" ht="30" x14ac:dyDescent="0.2">
      <c r="A35" s="29" t="s">
        <v>27</v>
      </c>
      <c r="B35" s="30" t="s">
        <v>18</v>
      </c>
      <c r="C35" s="30" t="s">
        <v>20</v>
      </c>
      <c r="D35" s="30" t="s">
        <v>21</v>
      </c>
      <c r="E35" s="30" t="s">
        <v>22</v>
      </c>
    </row>
    <row r="36" spans="1:5" s="2" customFormat="1" x14ac:dyDescent="0.25">
      <c r="A36" s="20" t="s">
        <v>23</v>
      </c>
      <c r="B36" s="18"/>
      <c r="C36" s="19">
        <v>0</v>
      </c>
      <c r="D36" s="19">
        <v>0</v>
      </c>
      <c r="E36" s="19">
        <f>C36-D36</f>
        <v>0</v>
      </c>
    </row>
    <row r="37" spans="1:5" s="2" customFormat="1" x14ac:dyDescent="0.25">
      <c r="A37" s="36" t="s">
        <v>34</v>
      </c>
      <c r="B37" s="18" t="s">
        <v>39</v>
      </c>
      <c r="C37" s="19">
        <v>7500</v>
      </c>
      <c r="D37" s="19"/>
      <c r="E37" s="19"/>
    </row>
    <row r="38" spans="1:5" s="2" customFormat="1" x14ac:dyDescent="0.25">
      <c r="A38" s="36" t="s">
        <v>35</v>
      </c>
      <c r="B38" s="18" t="s">
        <v>39</v>
      </c>
      <c r="C38" s="19">
        <v>1000</v>
      </c>
      <c r="D38" s="19"/>
      <c r="E38" s="19"/>
    </row>
    <row r="39" spans="1:5" s="2" customFormat="1" x14ac:dyDescent="0.25">
      <c r="A39" s="36" t="s">
        <v>37</v>
      </c>
      <c r="B39" s="18" t="s">
        <v>39</v>
      </c>
      <c r="C39" s="19">
        <v>2000</v>
      </c>
      <c r="D39" s="19"/>
      <c r="E39" s="19"/>
    </row>
    <row r="40" spans="1:5" s="2" customFormat="1" x14ac:dyDescent="0.25">
      <c r="A40" s="36" t="s">
        <v>36</v>
      </c>
      <c r="B40" s="18" t="s">
        <v>39</v>
      </c>
      <c r="C40" s="19">
        <v>1500</v>
      </c>
      <c r="D40" s="19"/>
      <c r="E40" s="19"/>
    </row>
    <row r="41" spans="1:5" s="2" customFormat="1" x14ac:dyDescent="0.25">
      <c r="A41" s="36" t="s">
        <v>38</v>
      </c>
      <c r="B41" s="18" t="s">
        <v>39</v>
      </c>
      <c r="C41" s="19">
        <v>4000</v>
      </c>
      <c r="D41" s="19"/>
      <c r="E41" s="19"/>
    </row>
    <row r="42" spans="1:5" s="2" customFormat="1" ht="15" customHeight="1" x14ac:dyDescent="0.25">
      <c r="A42" s="20" t="s">
        <v>24</v>
      </c>
      <c r="B42" s="18"/>
      <c r="C42" s="19">
        <v>0</v>
      </c>
      <c r="D42" s="19">
        <v>0</v>
      </c>
      <c r="E42" s="19">
        <f t="shared" ref="E42:E43" si="9">C42-D42</f>
        <v>0</v>
      </c>
    </row>
    <row r="43" spans="1:5" s="2" customFormat="1" x14ac:dyDescent="0.25">
      <c r="A43" s="20" t="s">
        <v>25</v>
      </c>
      <c r="B43" s="18"/>
      <c r="C43" s="19">
        <v>0</v>
      </c>
      <c r="D43" s="19">
        <v>0</v>
      </c>
      <c r="E43" s="19">
        <f t="shared" si="9"/>
        <v>0</v>
      </c>
    </row>
    <row r="44" spans="1:5" s="2" customFormat="1" x14ac:dyDescent="0.25">
      <c r="A44" s="13"/>
      <c r="B44" s="24"/>
      <c r="C44" s="24"/>
      <c r="D44" s="24"/>
      <c r="E44" s="24"/>
    </row>
    <row r="45" spans="1:5" s="2" customFormat="1" ht="45" x14ac:dyDescent="0.2">
      <c r="A45" s="31" t="s">
        <v>28</v>
      </c>
      <c r="B45" s="30" t="s">
        <v>19</v>
      </c>
      <c r="C45" s="30" t="s">
        <v>10</v>
      </c>
      <c r="D45" s="30" t="s">
        <v>21</v>
      </c>
      <c r="E45" s="30" t="s">
        <v>22</v>
      </c>
    </row>
    <row r="46" spans="1:5" s="2" customFormat="1" x14ac:dyDescent="0.25">
      <c r="A46" s="36" t="s">
        <v>33</v>
      </c>
      <c r="B46" s="18">
        <v>73327</v>
      </c>
      <c r="C46" s="19">
        <v>130000</v>
      </c>
      <c r="D46" s="19">
        <v>56673</v>
      </c>
      <c r="E46" s="19">
        <f t="shared" ref="E46" si="10">C46-D46</f>
        <v>73327</v>
      </c>
    </row>
    <row r="47" spans="1:5" s="2" customFormat="1" x14ac:dyDescent="0.2"/>
    <row r="48" spans="1:5"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sheetData>
  <mergeCells count="22">
    <mergeCell ref="A31:B31"/>
    <mergeCell ref="A32:B32"/>
    <mergeCell ref="A33:B33"/>
    <mergeCell ref="A27:B27"/>
    <mergeCell ref="A28:B28"/>
    <mergeCell ref="A29:B29"/>
    <mergeCell ref="A30:B30"/>
    <mergeCell ref="A22:B22"/>
    <mergeCell ref="A23:B23"/>
    <mergeCell ref="A24:B24"/>
    <mergeCell ref="A25:B25"/>
    <mergeCell ref="A26:B26"/>
    <mergeCell ref="A21:B21"/>
    <mergeCell ref="A15:B15"/>
    <mergeCell ref="A16:B16"/>
    <mergeCell ref="A17:B17"/>
    <mergeCell ref="A18:B18"/>
    <mergeCell ref="A12:B12"/>
    <mergeCell ref="A13:B13"/>
    <mergeCell ref="A14:B14"/>
    <mergeCell ref="A19:B19"/>
    <mergeCell ref="A20:B20"/>
  </mergeCells>
  <phoneticPr fontId="1" type="noConversion"/>
  <pageMargins left="0.5" right="0.5" top="0.5" bottom="0.5" header="0.25" footer="0"/>
  <pageSetup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2018-11-29T18:07:17Z</cp:lastPrinted>
  <dcterms:created xsi:type="dcterms:W3CDTF">2001-02-08T10:40:59Z</dcterms:created>
  <dcterms:modified xsi:type="dcterms:W3CDTF">2019-05-09T12:38:47Z</dcterms:modified>
</cp:coreProperties>
</file>