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L2020\RFP\5 FINAL Proposals\"/>
    </mc:Choice>
  </mc:AlternateContent>
  <bookViews>
    <workbookView xWindow="0" yWindow="0" windowWidth="23820" windowHeight="11805"/>
  </bookViews>
  <sheets>
    <sheet name="Project Budget" sheetId="1" r:id="rId1"/>
  </sheets>
  <definedNames>
    <definedName name="_xlnm.Print_Area" localSheetId="0">'Project Budget'!$A$1:$E$41</definedName>
  </definedNames>
  <calcPr calcId="162913"/>
</workbook>
</file>

<file path=xl/calcChain.xml><?xml version="1.0" encoding="utf-8"?>
<calcChain xmlns="http://schemas.openxmlformats.org/spreadsheetml/2006/main">
  <c r="E41" i="1" l="1"/>
  <c r="E38" i="1"/>
  <c r="E37" i="1"/>
  <c r="E32" i="1" l="1"/>
  <c r="E36" i="1"/>
  <c r="D33" i="1" l="1"/>
  <c r="C33" i="1"/>
  <c r="E30" i="1"/>
  <c r="E28" i="1"/>
  <c r="E26" i="1"/>
  <c r="E24" i="1"/>
  <c r="E22" i="1"/>
  <c r="E20" i="1"/>
  <c r="E18" i="1"/>
  <c r="E16" i="1"/>
  <c r="E13" i="1"/>
  <c r="E33" i="1" l="1"/>
</calcChain>
</file>

<file path=xl/sharedStrings.xml><?xml version="1.0" encoding="utf-8"?>
<sst xmlns="http://schemas.openxmlformats.org/spreadsheetml/2006/main" count="46" uniqueCount="43">
  <si>
    <t>COLUMN TOTAL</t>
  </si>
  <si>
    <t>BUDGET ITEM</t>
  </si>
  <si>
    <t>Amount Spent</t>
  </si>
  <si>
    <t>ENVIRONMENT AND NATURAL RESOURCES TRUST FUND BUDGET</t>
  </si>
  <si>
    <t>Personnel (Wages and Benefits)</t>
  </si>
  <si>
    <t>Professional/Technical/Service Contracts</t>
  </si>
  <si>
    <t>Equipment/Tools/Supplies</t>
  </si>
  <si>
    <r>
      <t>Travel expenses in Minnesota</t>
    </r>
    <r>
      <rPr>
        <sz val="11"/>
        <rFont val="Arial"/>
        <family val="2"/>
      </rPr>
      <t/>
    </r>
  </si>
  <si>
    <t>Environment and Natural Resources Trust Fund</t>
  </si>
  <si>
    <t>Budget</t>
  </si>
  <si>
    <t xml:space="preserve">
Balance</t>
  </si>
  <si>
    <t>Capital Expenditures Over $5,000</t>
  </si>
  <si>
    <t>Fee Title Acquisition</t>
  </si>
  <si>
    <t xml:space="preserve">Easement Acquisition </t>
  </si>
  <si>
    <t>Professional Services for Acquisition</t>
  </si>
  <si>
    <t xml:space="preserve">Printing </t>
  </si>
  <si>
    <t>Other</t>
  </si>
  <si>
    <t>Status (secured or pending)</t>
  </si>
  <si>
    <t>Amount legally obligated but not yet spent</t>
  </si>
  <si>
    <t xml:space="preserve"> Budget</t>
  </si>
  <si>
    <t>Spent</t>
  </si>
  <si>
    <t>Balance</t>
  </si>
  <si>
    <t>M.L. 2020 Budget Spreadsheet</t>
  </si>
  <si>
    <t xml:space="preserve">SOURCE AND USE OF OTHER FUNDS CONTRIBUTED TO THE PROJECT
</t>
  </si>
  <si>
    <t xml:space="preserve">Other ENRTF APPROPRIATIONS AWARDED IN THE LAST SIX YEARS
</t>
  </si>
  <si>
    <t>Attachment A: Project Budget Spreadsheet</t>
  </si>
  <si>
    <t>Project Manager: Paul Putzier</t>
  </si>
  <si>
    <t>Organization: Minnesota Department of Natural Resources</t>
  </si>
  <si>
    <t>Project Length and Completion Date:  Two years. Ending June 30, 2023</t>
  </si>
  <si>
    <t>Legal Citation:  M.L. 2020 XXXXXXXX</t>
  </si>
  <si>
    <t xml:space="preserve">Costs for printing booklets and making copies of videos as needed. </t>
  </si>
  <si>
    <t>N/A</t>
  </si>
  <si>
    <t>Non-State:  N/A</t>
  </si>
  <si>
    <t>In kind: In kind work by collaborators (school districts, SWCD, others) estimated</t>
  </si>
  <si>
    <t>State: N/A</t>
  </si>
  <si>
    <t>*Direct and Necessary expenses include Department Support Services (Human Resources, IT Support, Safety, Financial Support, Communications Support, and Planning Support).  Department Support Services are described in the agency Service Level Agreement and billed internally to divisions based on rate that have been developed for each area of service.  These services are directly related to and necessary for the appropriation.  Department leadership services (Commissioner's Office and Regional Directors) are not assessed.  Those elements of individual projects that put little or no demand on support services such as large single-source contracts, large land acquisitions, and funds that are passed through to other entities are not assessed Direct and Necessary costs for those activities.</t>
  </si>
  <si>
    <t>Office supplies required to complete the project work, inclujding materials for five meetings</t>
  </si>
  <si>
    <t>Project Budget:  $180,000.00</t>
  </si>
  <si>
    <t>Today's Date:  April 12, 2019</t>
  </si>
  <si>
    <t xml:space="preserve">Hydrologist Supervisor (classified, 0.01 FTE, two years)
Hydrologist 3 (classified, 0.05 FTE, one year)
Hydrologist 1 (classified, 0.5 FTE, two years)
Information Officer 2 (classified, 0.3 FTE, two years)
Videographer/RAS (classifed, 0.2 FTE, for one year)
Salaries include ~15-25% fringe benefits as per state union contracts. Staff salaries for these positions are currently paid with ENRTF funds.   </t>
  </si>
  <si>
    <t>*Direct and Necessary expenses: HR Support (~$2,866), Safety Support (~$519), Financial Support (~$1,977), Communication Support (~$1,388), IT Support (~$6,817), and Planning Support (~$1,138) necessary to accomplish funded programs/projects.</t>
  </si>
  <si>
    <t xml:space="preserve">In-state vehicle mileage, travel and meeting hosting expenses primarily for three Learning Alliance meetings the GWMAs (two outstate, one metro).Also travel for two meetings with school systems and collaborators. All travel per DNR travel policy. </t>
  </si>
  <si>
    <t>Project Title:  Groundwater: Education to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</si>
</sst>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409]* #,##0_);_([$$-409]* \(#,##0\);_([$$-409]* &quot;-&quot;??_);_(@_)"/>
    <numFmt numFmtId="165" formatCode="_(&quot;$&quot;* #,##0_);_(&quot;$&quot;* \(#,##0\);_(&quot;$&quot;* &quot;-&quot;??_);_(@_)"/>
  </numFmts>
  <fonts count="8" x14ac:knownFonts="1">
    <font>
      <sz val="10"/>
      <name val="Arial"/>
    </font>
    <font>
      <sz val="8"/>
      <name val="Arial"/>
      <family val="2"/>
    </font>
    <font>
      <sz val="11"/>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1"/>
      <color theme="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46">
    <xf numFmtId="0" fontId="0" fillId="0" borderId="0" xfId="0"/>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alignment vertical="top" wrapText="1"/>
    </xf>
    <xf numFmtId="0" fontId="4" fillId="0" borderId="0"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164" fontId="3" fillId="0" borderId="3" xfId="0" applyNumberFormat="1" applyFont="1" applyBorder="1" applyAlignment="1">
      <alignment horizontal="right" vertical="top" wrapText="1"/>
    </xf>
    <xf numFmtId="164" fontId="3" fillId="0" borderId="7"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0" borderId="4" xfId="0" applyNumberFormat="1" applyFont="1" applyBorder="1" applyAlignment="1">
      <alignment horizontal="right" vertical="top" wrapText="1"/>
    </xf>
    <xf numFmtId="165" fontId="3" fillId="0" borderId="3" xfId="1" applyNumberFormat="1" applyFont="1" applyBorder="1" applyAlignment="1">
      <alignment horizontal="right" vertical="top" wrapText="1"/>
    </xf>
    <xf numFmtId="0" fontId="4" fillId="0" borderId="3" xfId="0" applyFont="1" applyBorder="1" applyAlignment="1">
      <alignment wrapText="1"/>
    </xf>
    <xf numFmtId="0" fontId="5" fillId="0" borderId="8" xfId="0" applyFont="1" applyBorder="1" applyAlignment="1">
      <alignment vertical="top" wrapText="1"/>
    </xf>
    <xf numFmtId="0" fontId="4" fillId="2" borderId="11" xfId="0" applyFont="1" applyFill="1" applyBorder="1" applyAlignment="1">
      <alignment horizontal="center" wrapText="1"/>
    </xf>
    <xf numFmtId="0" fontId="4" fillId="2" borderId="2" xfId="0" applyFont="1" applyFill="1" applyBorder="1" applyAlignment="1">
      <alignment horizontal="center" wrapText="1"/>
    </xf>
    <xf numFmtId="0" fontId="4" fillId="2" borderId="16" xfId="0" applyFont="1" applyFill="1" applyBorder="1" applyAlignment="1">
      <alignment wrapText="1"/>
    </xf>
    <xf numFmtId="0" fontId="4" fillId="2" borderId="1" xfId="0" applyFont="1" applyFill="1" applyBorder="1" applyAlignment="1">
      <alignment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164" fontId="3" fillId="4" borderId="3" xfId="0" applyNumberFormat="1" applyFont="1" applyFill="1" applyBorder="1" applyAlignment="1">
      <alignment horizontal="right" vertical="top" wrapText="1"/>
    </xf>
    <xf numFmtId="164" fontId="3" fillId="3" borderId="3" xfId="0" applyNumberFormat="1" applyFont="1" applyFill="1" applyBorder="1" applyAlignment="1">
      <alignment horizontal="right" vertical="top" wrapText="1"/>
    </xf>
    <xf numFmtId="0" fontId="5" fillId="4" borderId="9" xfId="0" applyFont="1" applyFill="1" applyBorder="1" applyAlignment="1">
      <alignment vertical="top" wrapText="1"/>
    </xf>
    <xf numFmtId="0" fontId="5" fillId="4" borderId="10" xfId="0" applyFont="1" applyFill="1" applyBorder="1" applyAlignment="1">
      <alignment vertical="top" wrapText="1"/>
    </xf>
    <xf numFmtId="0" fontId="4" fillId="0" borderId="0" xfId="0" applyFont="1" applyAlignment="1">
      <alignment vertical="center" wrapText="1"/>
    </xf>
    <xf numFmtId="0" fontId="4" fillId="0" borderId="0" xfId="0" applyFont="1" applyFill="1" applyAlignment="1">
      <alignment vertical="top" wrapText="1"/>
    </xf>
    <xf numFmtId="0" fontId="7" fillId="0" borderId="0" xfId="0" applyFont="1" applyAlignment="1">
      <alignment vertical="top" wrapText="1"/>
    </xf>
    <xf numFmtId="165" fontId="3" fillId="0" borderId="3" xfId="1" applyNumberFormat="1" applyFont="1" applyBorder="1" applyAlignment="1">
      <alignment wrapText="1"/>
    </xf>
    <xf numFmtId="0" fontId="3" fillId="0" borderId="0" xfId="0" applyFont="1" applyAlignment="1">
      <alignment wrapText="1"/>
    </xf>
    <xf numFmtId="0" fontId="3" fillId="0" borderId="3" xfId="0" applyFont="1" applyBorder="1" applyAlignment="1">
      <alignment wrapText="1"/>
    </xf>
    <xf numFmtId="0" fontId="4" fillId="0" borderId="3" xfId="0" applyFont="1" applyBorder="1" applyAlignment="1">
      <alignment vertical="top" wrapText="1"/>
    </xf>
    <xf numFmtId="0" fontId="3" fillId="0" borderId="12" xfId="0" applyFont="1" applyBorder="1" applyAlignment="1">
      <alignment vertical="top" wrapText="1"/>
    </xf>
    <xf numFmtId="0" fontId="0" fillId="0" borderId="17" xfId="0" applyBorder="1" applyAlignment="1">
      <alignment vertical="top" wrapText="1"/>
    </xf>
    <xf numFmtId="0" fontId="0" fillId="0" borderId="14" xfId="0" applyBorder="1" applyAlignment="1">
      <alignment vertical="top" wrapText="1"/>
    </xf>
    <xf numFmtId="0" fontId="4" fillId="0" borderId="8" xfId="0" applyFont="1" applyBorder="1" applyAlignment="1">
      <alignment vertical="top" wrapText="1"/>
    </xf>
    <xf numFmtId="0" fontId="4" fillId="0" borderId="10" xfId="0" applyFont="1" applyBorder="1" applyAlignment="1">
      <alignment vertical="top" wrapText="1"/>
    </xf>
    <xf numFmtId="0" fontId="4" fillId="0" borderId="12" xfId="0" applyFont="1" applyBorder="1" applyAlignment="1">
      <alignment vertical="top" wrapText="1"/>
    </xf>
    <xf numFmtId="0" fontId="4" fillId="0" borderId="14" xfId="0" applyFont="1" applyBorder="1" applyAlignment="1">
      <alignment vertical="top" wrapText="1"/>
    </xf>
    <xf numFmtId="0" fontId="3" fillId="0" borderId="14" xfId="0" applyFont="1" applyBorder="1" applyAlignment="1">
      <alignment vertical="top" wrapText="1"/>
    </xf>
    <xf numFmtId="0" fontId="5" fillId="0" borderId="12" xfId="0" applyFont="1" applyBorder="1" applyAlignment="1">
      <alignment vertical="top" wrapText="1"/>
    </xf>
    <xf numFmtId="0" fontId="5" fillId="0" borderId="14" xfId="0" applyFont="1" applyBorder="1" applyAlignment="1">
      <alignment vertical="top" wrapText="1"/>
    </xf>
    <xf numFmtId="0" fontId="3" fillId="0" borderId="16" xfId="0" applyFont="1" applyBorder="1" applyAlignment="1">
      <alignment vertical="top" wrapText="1"/>
    </xf>
    <xf numFmtId="0" fontId="4" fillId="0" borderId="11" xfId="0" applyFont="1" applyBorder="1" applyAlignment="1">
      <alignment vertical="top" wrapText="1"/>
    </xf>
    <xf numFmtId="0" fontId="4" fillId="0" borderId="13" xfId="0" applyFont="1" applyFill="1" applyBorder="1" applyAlignment="1">
      <alignment vertical="top" wrapText="1"/>
    </xf>
    <xf numFmtId="0" fontId="4" fillId="0" borderId="15" xfId="0" applyFont="1" applyFill="1" applyBorder="1" applyAlignment="1">
      <alignmen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140495</xdr:rowOff>
    </xdr:from>
    <xdr:to>
      <xdr:col>4</xdr:col>
      <xdr:colOff>657603</xdr:colOff>
      <xdr:row>5</xdr:row>
      <xdr:rowOff>107157</xdr:rowOff>
    </xdr:to>
    <xdr:pic>
      <xdr:nvPicPr>
        <xdr:cNvPr id="3" name="Picture 2" descr="ENRTF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8455" y="140495"/>
          <a:ext cx="1360073" cy="957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S685"/>
  <sheetViews>
    <sheetView tabSelected="1" view="pageBreakPreview" zoomScaleNormal="100" zoomScaleSheetLayoutView="100" zoomScalePageLayoutView="70" workbookViewId="0">
      <selection activeCell="B5" sqref="B5"/>
    </sheetView>
  </sheetViews>
  <sheetFormatPr defaultColWidth="7.85546875" defaultRowHeight="15" x14ac:dyDescent="0.2"/>
  <cols>
    <col min="1" max="1" width="68.5703125" style="1" customWidth="1"/>
    <col min="2" max="2" width="14.85546875" style="5" customWidth="1"/>
    <col min="3" max="3" width="14.42578125" style="6" customWidth="1"/>
    <col min="4" max="9" width="13.140625" style="1" customWidth="1"/>
    <col min="10" max="10" width="11.140625" style="1" customWidth="1"/>
    <col min="11" max="11" width="11.28515625" style="1" customWidth="1"/>
    <col min="12" max="16384" width="7.85546875" style="1"/>
  </cols>
  <sheetData>
    <row r="1" spans="1:19" x14ac:dyDescent="0.2">
      <c r="A1" s="3" t="s">
        <v>25</v>
      </c>
      <c r="B1" s="2"/>
      <c r="C1" s="2"/>
    </row>
    <row r="2" spans="1:19" s="3" customFormat="1" x14ac:dyDescent="0.2">
      <c r="A2" s="4" t="s">
        <v>8</v>
      </c>
      <c r="B2" s="2"/>
      <c r="C2" s="2"/>
      <c r="D2" s="1"/>
      <c r="E2" s="1"/>
      <c r="F2" s="1"/>
      <c r="G2" s="1"/>
      <c r="H2" s="1"/>
      <c r="I2" s="1"/>
      <c r="J2" s="1"/>
      <c r="K2" s="1"/>
      <c r="L2" s="1"/>
      <c r="M2" s="1"/>
      <c r="N2" s="1"/>
      <c r="O2" s="1"/>
      <c r="P2" s="1"/>
      <c r="Q2" s="1"/>
      <c r="R2" s="1"/>
      <c r="S2" s="1"/>
    </row>
    <row r="3" spans="1:19" s="3" customFormat="1" ht="16.5" customHeight="1" x14ac:dyDescent="0.2">
      <c r="A3" s="4" t="s">
        <v>22</v>
      </c>
      <c r="B3" s="2"/>
      <c r="C3" s="2"/>
      <c r="D3" s="1"/>
      <c r="E3" s="1"/>
      <c r="F3" s="1"/>
      <c r="G3" s="1"/>
      <c r="H3" s="1"/>
      <c r="I3" s="1"/>
      <c r="J3" s="1"/>
      <c r="K3" s="1"/>
      <c r="L3" s="1"/>
      <c r="M3" s="1"/>
      <c r="N3" s="1"/>
      <c r="O3" s="1"/>
      <c r="P3" s="1"/>
      <c r="Q3" s="1"/>
      <c r="R3" s="1"/>
      <c r="S3" s="1"/>
    </row>
    <row r="4" spans="1:19" s="3" customFormat="1" ht="16.149999999999999" customHeight="1" x14ac:dyDescent="0.2">
      <c r="A4" s="3" t="s">
        <v>29</v>
      </c>
      <c r="B4" s="4"/>
      <c r="C4" s="4"/>
      <c r="D4" s="1"/>
      <c r="E4" s="1"/>
      <c r="F4" s="1"/>
      <c r="G4" s="1"/>
      <c r="H4" s="1"/>
      <c r="I4" s="1"/>
      <c r="J4" s="1"/>
      <c r="K4" s="1"/>
      <c r="L4" s="1"/>
      <c r="M4" s="1"/>
      <c r="N4" s="1"/>
      <c r="O4" s="1"/>
      <c r="P4" s="1"/>
      <c r="Q4" s="1"/>
      <c r="R4" s="1"/>
      <c r="S4" s="1"/>
    </row>
    <row r="5" spans="1:19" s="3" customFormat="1" ht="16.149999999999999" customHeight="1" x14ac:dyDescent="0.2">
      <c r="A5" s="3" t="s">
        <v>26</v>
      </c>
      <c r="B5" s="4"/>
      <c r="C5" s="4"/>
    </row>
    <row r="6" spans="1:19" s="3" customFormat="1" ht="16.149999999999999" customHeight="1" x14ac:dyDescent="0.2">
      <c r="A6" s="3" t="s">
        <v>42</v>
      </c>
      <c r="B6" s="4"/>
      <c r="C6" s="4"/>
    </row>
    <row r="7" spans="1:19" s="3" customFormat="1" ht="16.149999999999999" customHeight="1" x14ac:dyDescent="0.2">
      <c r="A7" s="3" t="s">
        <v>27</v>
      </c>
      <c r="B7" s="4"/>
      <c r="C7" s="4"/>
    </row>
    <row r="8" spans="1:19" s="3" customFormat="1" ht="16.149999999999999" customHeight="1" x14ac:dyDescent="0.2">
      <c r="A8" s="25" t="s">
        <v>37</v>
      </c>
      <c r="B8" s="4"/>
      <c r="C8" s="4"/>
    </row>
    <row r="9" spans="1:19" ht="16.149999999999999" customHeight="1" x14ac:dyDescent="0.2">
      <c r="A9" s="3" t="s">
        <v>28</v>
      </c>
      <c r="B9" s="4"/>
      <c r="C9" s="4"/>
      <c r="D9" s="3"/>
      <c r="E9" s="3"/>
      <c r="F9" s="3"/>
      <c r="G9" s="3"/>
      <c r="H9" s="3"/>
      <c r="I9" s="3"/>
      <c r="J9" s="3"/>
      <c r="K9" s="3"/>
    </row>
    <row r="10" spans="1:19" s="3" customFormat="1" ht="16.149999999999999" customHeight="1" x14ac:dyDescent="0.2">
      <c r="A10" s="26" t="s">
        <v>38</v>
      </c>
      <c r="B10" s="4"/>
      <c r="C10" s="4"/>
      <c r="D10" s="27"/>
      <c r="E10" s="27"/>
    </row>
    <row r="11" spans="1:19" ht="33.6" customHeight="1" thickBot="1" x14ac:dyDescent="0.3">
      <c r="A11" s="16" t="s">
        <v>3</v>
      </c>
      <c r="B11" s="17"/>
      <c r="C11" s="15" t="s">
        <v>9</v>
      </c>
      <c r="D11" s="14" t="s">
        <v>2</v>
      </c>
      <c r="E11" s="15" t="s">
        <v>10</v>
      </c>
      <c r="F11" s="3"/>
      <c r="G11" s="3"/>
      <c r="H11" s="3"/>
      <c r="I11" s="3"/>
      <c r="J11" s="3"/>
      <c r="K11" s="3"/>
      <c r="L11" s="3"/>
    </row>
    <row r="12" spans="1:19" ht="15.75" thickTop="1" x14ac:dyDescent="0.2">
      <c r="A12" s="35" t="s">
        <v>1</v>
      </c>
      <c r="B12" s="36"/>
      <c r="C12" s="13"/>
      <c r="D12" s="23"/>
      <c r="E12" s="24"/>
      <c r="F12" s="3"/>
      <c r="G12" s="3"/>
      <c r="H12" s="3"/>
      <c r="I12" s="3"/>
      <c r="J12" s="3"/>
      <c r="K12" s="3"/>
      <c r="L12" s="3"/>
    </row>
    <row r="13" spans="1:19" x14ac:dyDescent="0.2">
      <c r="A13" s="37" t="s">
        <v>4</v>
      </c>
      <c r="B13" s="38"/>
      <c r="C13" s="7">
        <v>151600</v>
      </c>
      <c r="D13" s="21">
        <v>0</v>
      </c>
      <c r="E13" s="21">
        <f>C13-D13</f>
        <v>151600</v>
      </c>
      <c r="F13" s="4"/>
      <c r="G13" s="4"/>
      <c r="H13" s="4"/>
      <c r="I13" s="4"/>
      <c r="J13" s="4"/>
      <c r="K13" s="4"/>
      <c r="L13" s="4"/>
      <c r="M13" s="2"/>
    </row>
    <row r="14" spans="1:19" ht="108.6" customHeight="1" x14ac:dyDescent="0.2">
      <c r="A14" s="32" t="s">
        <v>39</v>
      </c>
      <c r="B14" s="39"/>
      <c r="C14" s="22"/>
      <c r="D14" s="22"/>
      <c r="E14" s="22"/>
      <c r="F14" s="4"/>
      <c r="G14" s="4"/>
      <c r="H14" s="4"/>
      <c r="I14" s="4"/>
      <c r="J14" s="4"/>
      <c r="K14" s="4"/>
      <c r="L14" s="4"/>
      <c r="M14" s="2"/>
    </row>
    <row r="15" spans="1:19" x14ac:dyDescent="0.2">
      <c r="A15" s="37" t="s">
        <v>5</v>
      </c>
      <c r="B15" s="38"/>
      <c r="C15" s="7"/>
      <c r="D15" s="7"/>
      <c r="E15" s="7"/>
      <c r="F15" s="4"/>
      <c r="G15" s="4"/>
      <c r="H15" s="4"/>
      <c r="I15" s="4"/>
      <c r="J15" s="4"/>
      <c r="K15" s="4"/>
      <c r="L15" s="4"/>
      <c r="M15" s="2"/>
    </row>
    <row r="16" spans="1:19" x14ac:dyDescent="0.2">
      <c r="A16" s="32"/>
      <c r="B16" s="39"/>
      <c r="C16" s="7">
        <v>0</v>
      </c>
      <c r="D16" s="7">
        <v>0</v>
      </c>
      <c r="E16" s="7">
        <f t="shared" ref="E16" si="0">C16-D16</f>
        <v>0</v>
      </c>
      <c r="F16" s="4"/>
      <c r="G16" s="4"/>
      <c r="H16" s="4"/>
      <c r="I16" s="4"/>
      <c r="J16" s="4"/>
      <c r="K16" s="4"/>
      <c r="L16" s="4"/>
      <c r="M16" s="2"/>
    </row>
    <row r="17" spans="1:13" x14ac:dyDescent="0.2">
      <c r="A17" s="37" t="s">
        <v>6</v>
      </c>
      <c r="B17" s="38"/>
      <c r="C17" s="7"/>
      <c r="D17" s="7"/>
      <c r="E17" s="7"/>
      <c r="F17" s="4"/>
      <c r="G17" s="4"/>
      <c r="H17" s="4"/>
      <c r="I17" s="4"/>
      <c r="J17" s="4"/>
      <c r="K17" s="4"/>
      <c r="L17" s="4"/>
      <c r="M17" s="2"/>
    </row>
    <row r="18" spans="1:13" x14ac:dyDescent="0.2">
      <c r="A18" s="32" t="s">
        <v>36</v>
      </c>
      <c r="B18" s="39"/>
      <c r="C18" s="7">
        <v>1895</v>
      </c>
      <c r="D18" s="7">
        <v>0</v>
      </c>
      <c r="E18" s="7">
        <f t="shared" ref="E18" si="1">C18-D18</f>
        <v>1895</v>
      </c>
      <c r="F18" s="4"/>
      <c r="G18" s="4"/>
      <c r="H18" s="4"/>
      <c r="I18" s="4"/>
      <c r="J18" s="4"/>
      <c r="K18" s="4"/>
      <c r="L18" s="4"/>
      <c r="M18" s="2"/>
    </row>
    <row r="19" spans="1:13" hidden="1" x14ac:dyDescent="0.2">
      <c r="A19" s="37" t="s">
        <v>11</v>
      </c>
      <c r="B19" s="38"/>
      <c r="C19" s="7"/>
      <c r="D19" s="7"/>
      <c r="E19" s="7"/>
      <c r="F19" s="4"/>
      <c r="G19" s="4"/>
      <c r="H19" s="4"/>
      <c r="I19" s="4"/>
      <c r="J19" s="4"/>
      <c r="K19" s="4"/>
      <c r="L19" s="4"/>
      <c r="M19" s="2"/>
    </row>
    <row r="20" spans="1:13" hidden="1" x14ac:dyDescent="0.2">
      <c r="A20" s="37"/>
      <c r="B20" s="38"/>
      <c r="C20" s="7">
        <v>0</v>
      </c>
      <c r="D20" s="7">
        <v>0</v>
      </c>
      <c r="E20" s="7">
        <f t="shared" ref="E20" si="2">C20-D20</f>
        <v>0</v>
      </c>
      <c r="F20" s="4"/>
      <c r="G20" s="4"/>
      <c r="H20" s="4"/>
      <c r="I20" s="4"/>
      <c r="J20" s="4"/>
      <c r="K20" s="4"/>
      <c r="L20" s="4"/>
      <c r="M20" s="2"/>
    </row>
    <row r="21" spans="1:13" hidden="1" x14ac:dyDescent="0.2">
      <c r="A21" s="37" t="s">
        <v>12</v>
      </c>
      <c r="B21" s="38"/>
      <c r="C21" s="7"/>
      <c r="D21" s="7"/>
      <c r="E21" s="7"/>
    </row>
    <row r="22" spans="1:13" ht="14.25" hidden="1" customHeight="1" x14ac:dyDescent="0.2">
      <c r="A22" s="40"/>
      <c r="B22" s="41"/>
      <c r="C22" s="7">
        <v>0</v>
      </c>
      <c r="D22" s="7">
        <v>0</v>
      </c>
      <c r="E22" s="7">
        <f t="shared" ref="E22" si="3">C22-D22</f>
        <v>0</v>
      </c>
    </row>
    <row r="23" spans="1:13" hidden="1" x14ac:dyDescent="0.2">
      <c r="A23" s="37" t="s">
        <v>13</v>
      </c>
      <c r="B23" s="38"/>
      <c r="C23" s="7"/>
      <c r="D23" s="7"/>
      <c r="E23" s="7"/>
    </row>
    <row r="24" spans="1:13" hidden="1" x14ac:dyDescent="0.2">
      <c r="A24" s="40"/>
      <c r="B24" s="41"/>
      <c r="C24" s="7">
        <v>0</v>
      </c>
      <c r="D24" s="7">
        <v>0</v>
      </c>
      <c r="E24" s="7">
        <f t="shared" ref="E24" si="4">C24-D24</f>
        <v>0</v>
      </c>
    </row>
    <row r="25" spans="1:13" x14ac:dyDescent="0.2">
      <c r="A25" s="37" t="s">
        <v>14</v>
      </c>
      <c r="B25" s="38"/>
      <c r="C25" s="7"/>
      <c r="D25" s="7"/>
      <c r="E25" s="7"/>
    </row>
    <row r="26" spans="1:13" x14ac:dyDescent="0.2">
      <c r="A26" s="40"/>
      <c r="B26" s="41"/>
      <c r="C26" s="7">
        <v>0</v>
      </c>
      <c r="D26" s="7">
        <v>0</v>
      </c>
      <c r="E26" s="7">
        <f t="shared" ref="E26" si="5">C26-D26</f>
        <v>0</v>
      </c>
    </row>
    <row r="27" spans="1:13" x14ac:dyDescent="0.2">
      <c r="A27" s="37" t="s">
        <v>15</v>
      </c>
      <c r="B27" s="38"/>
      <c r="C27" s="7"/>
      <c r="D27" s="7"/>
      <c r="E27" s="7"/>
    </row>
    <row r="28" spans="1:13" x14ac:dyDescent="0.2">
      <c r="A28" s="32" t="s">
        <v>30</v>
      </c>
      <c r="B28" s="41"/>
      <c r="C28" s="7">
        <v>2500</v>
      </c>
      <c r="D28" s="7">
        <v>0</v>
      </c>
      <c r="E28" s="7">
        <f t="shared" ref="E28" si="6">C28-D28</f>
        <v>2500</v>
      </c>
    </row>
    <row r="29" spans="1:13" x14ac:dyDescent="0.2">
      <c r="A29" s="37" t="s">
        <v>7</v>
      </c>
      <c r="B29" s="38"/>
      <c r="C29" s="7"/>
      <c r="D29" s="7"/>
      <c r="E29" s="7"/>
      <c r="F29" s="3"/>
      <c r="G29" s="3"/>
      <c r="H29" s="3"/>
      <c r="I29" s="3"/>
      <c r="J29" s="3"/>
      <c r="K29" s="3"/>
      <c r="L29" s="3"/>
      <c r="M29" s="3"/>
    </row>
    <row r="30" spans="1:13" ht="52.15" customHeight="1" x14ac:dyDescent="0.2">
      <c r="A30" s="32" t="s">
        <v>41</v>
      </c>
      <c r="B30" s="38"/>
      <c r="C30" s="8">
        <v>9300</v>
      </c>
      <c r="D30" s="7">
        <v>0</v>
      </c>
      <c r="E30" s="7">
        <f t="shared" ref="E30" si="7">C30-D30</f>
        <v>9300</v>
      </c>
    </row>
    <row r="31" spans="1:13" x14ac:dyDescent="0.2">
      <c r="A31" s="37" t="s">
        <v>16</v>
      </c>
      <c r="B31" s="38"/>
      <c r="C31" s="8"/>
      <c r="D31" s="7"/>
      <c r="E31" s="7"/>
    </row>
    <row r="32" spans="1:13" s="2" customFormat="1" ht="49.9" customHeight="1" thickBot="1" x14ac:dyDescent="0.25">
      <c r="A32" s="42" t="s">
        <v>40</v>
      </c>
      <c r="B32" s="43"/>
      <c r="C32" s="9">
        <v>14705</v>
      </c>
      <c r="D32" s="9">
        <v>0</v>
      </c>
      <c r="E32" s="9">
        <f t="shared" ref="E32" si="8">C32-D32</f>
        <v>14705</v>
      </c>
    </row>
    <row r="33" spans="1:5" s="2" customFormat="1" ht="15.75" thickTop="1" x14ac:dyDescent="0.2">
      <c r="A33" s="44" t="s">
        <v>0</v>
      </c>
      <c r="B33" s="45"/>
      <c r="C33" s="10">
        <f>SUM(C13:C32)</f>
        <v>180000</v>
      </c>
      <c r="D33" s="10">
        <f>SUM(D13:D32)</f>
        <v>0</v>
      </c>
      <c r="E33" s="10">
        <f>SUM(E13:E32)</f>
        <v>180000</v>
      </c>
    </row>
    <row r="34" spans="1:5" s="2" customFormat="1" ht="92.25" customHeight="1" x14ac:dyDescent="0.2">
      <c r="A34" s="32" t="s">
        <v>35</v>
      </c>
      <c r="B34" s="33"/>
      <c r="C34" s="33"/>
      <c r="D34" s="33"/>
      <c r="E34" s="34"/>
    </row>
    <row r="35" spans="1:5" s="2" customFormat="1" ht="30" x14ac:dyDescent="0.2">
      <c r="A35" s="18" t="s">
        <v>23</v>
      </c>
      <c r="B35" s="19" t="s">
        <v>17</v>
      </c>
      <c r="C35" s="19" t="s">
        <v>19</v>
      </c>
      <c r="D35" s="19" t="s">
        <v>20</v>
      </c>
      <c r="E35" s="19" t="s">
        <v>21</v>
      </c>
    </row>
    <row r="36" spans="1:5" s="2" customFormat="1" x14ac:dyDescent="0.25">
      <c r="A36" s="12" t="s">
        <v>32</v>
      </c>
      <c r="B36" s="28"/>
      <c r="C36" s="11">
        <v>0</v>
      </c>
      <c r="D36" s="11">
        <v>0</v>
      </c>
      <c r="E36" s="11">
        <f>C36-D36</f>
        <v>0</v>
      </c>
    </row>
    <row r="37" spans="1:5" s="2" customFormat="1" ht="15" customHeight="1" x14ac:dyDescent="0.25">
      <c r="A37" s="12" t="s">
        <v>34</v>
      </c>
      <c r="B37" s="28"/>
      <c r="C37" s="11">
        <v>0</v>
      </c>
      <c r="D37" s="11">
        <v>0</v>
      </c>
      <c r="E37" s="11">
        <f t="shared" ref="E37:E38" si="9">C37-D37</f>
        <v>0</v>
      </c>
    </row>
    <row r="38" spans="1:5" s="2" customFormat="1" ht="17.45" customHeight="1" x14ac:dyDescent="0.25">
      <c r="A38" s="31" t="s">
        <v>33</v>
      </c>
      <c r="B38" s="28"/>
      <c r="C38" s="11">
        <v>5000</v>
      </c>
      <c r="D38" s="11">
        <v>0</v>
      </c>
      <c r="E38" s="11">
        <f t="shared" si="9"/>
        <v>5000</v>
      </c>
    </row>
    <row r="39" spans="1:5" s="2" customFormat="1" x14ac:dyDescent="0.25">
      <c r="A39" s="29"/>
      <c r="B39" s="30"/>
      <c r="C39" s="30"/>
      <c r="D39" s="30"/>
      <c r="E39" s="30"/>
    </row>
    <row r="40" spans="1:5" s="2" customFormat="1" ht="45" x14ac:dyDescent="0.2">
      <c r="A40" s="20" t="s">
        <v>24</v>
      </c>
      <c r="B40" s="19" t="s">
        <v>18</v>
      </c>
      <c r="C40" s="19" t="s">
        <v>9</v>
      </c>
      <c r="D40" s="19" t="s">
        <v>20</v>
      </c>
      <c r="E40" s="19" t="s">
        <v>21</v>
      </c>
    </row>
    <row r="41" spans="1:5" s="2" customFormat="1" x14ac:dyDescent="0.25">
      <c r="A41" s="12" t="s">
        <v>31</v>
      </c>
      <c r="B41" s="28"/>
      <c r="C41" s="11">
        <v>0</v>
      </c>
      <c r="D41" s="11">
        <v>0</v>
      </c>
      <c r="E41" s="11">
        <f t="shared" ref="E41" si="10">C41-D41</f>
        <v>0</v>
      </c>
    </row>
    <row r="42" spans="1:5" s="2" customFormat="1" x14ac:dyDescent="0.2"/>
    <row r="43" spans="1:5" s="2" customFormat="1" x14ac:dyDescent="0.2"/>
    <row r="44" spans="1:5" s="2" customFormat="1" x14ac:dyDescent="0.2"/>
    <row r="45" spans="1:5" s="2" customFormat="1" x14ac:dyDescent="0.2"/>
    <row r="46" spans="1:5" s="2" customFormat="1" x14ac:dyDescent="0.2"/>
    <row r="47" spans="1:5" s="2" customFormat="1" x14ac:dyDescent="0.2"/>
    <row r="48" spans="1:5"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sheetData>
  <mergeCells count="23">
    <mergeCell ref="A31:B31"/>
    <mergeCell ref="A32:B32"/>
    <mergeCell ref="A33:B33"/>
    <mergeCell ref="A27:B27"/>
    <mergeCell ref="A28:B28"/>
    <mergeCell ref="A29:B29"/>
    <mergeCell ref="A30:B30"/>
    <mergeCell ref="A34:E34"/>
    <mergeCell ref="A12:B12"/>
    <mergeCell ref="A13:B13"/>
    <mergeCell ref="A14:B14"/>
    <mergeCell ref="A19:B19"/>
    <mergeCell ref="A20:B20"/>
    <mergeCell ref="A21:B21"/>
    <mergeCell ref="A15:B15"/>
    <mergeCell ref="A16:B16"/>
    <mergeCell ref="A17:B17"/>
    <mergeCell ref="A18:B18"/>
    <mergeCell ref="A22:B22"/>
    <mergeCell ref="A23:B23"/>
    <mergeCell ref="A24:B24"/>
    <mergeCell ref="A25:B25"/>
    <mergeCell ref="A26:B26"/>
  </mergeCells>
  <phoneticPr fontId="1" type="noConversion"/>
  <pageMargins left="0.5" right="0.5" top="0.5" bottom="0.5" header="0.25" footer="0"/>
  <pageSetup scale="7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Diana Griffith</cp:lastModifiedBy>
  <cp:lastPrinted>2019-03-14T18:05:27Z</cp:lastPrinted>
  <dcterms:created xsi:type="dcterms:W3CDTF">2001-02-08T10:40:59Z</dcterms:created>
  <dcterms:modified xsi:type="dcterms:W3CDTF">2019-05-06T18:04:16Z</dcterms:modified>
</cp:coreProperties>
</file>