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10215" yWindow="465" windowWidth="28185" windowHeight="15285"/>
  </bookViews>
  <sheets>
    <sheet name="Project Budget" sheetId="1" r:id="rId1"/>
  </sheets>
  <definedNames>
    <definedName name="_xlnm.Print_Area" localSheetId="0">'Project Budget'!$A$1:$E$41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E14" i="1"/>
  <c r="E41" i="1"/>
  <c r="E38" i="1"/>
  <c r="E37" i="1"/>
  <c r="E32" i="1"/>
  <c r="E36" i="1"/>
  <c r="D33" i="1"/>
  <c r="C33" i="1"/>
  <c r="E30" i="1"/>
  <c r="E28" i="1"/>
  <c r="E26" i="1"/>
  <c r="E24" i="1"/>
  <c r="E22" i="1"/>
  <c r="E20" i="1"/>
  <c r="E18" i="1"/>
  <c r="E16" i="1"/>
  <c r="E33" i="1"/>
</calcChain>
</file>

<file path=xl/sharedStrings.xml><?xml version="1.0" encoding="utf-8"?>
<sst xmlns="http://schemas.openxmlformats.org/spreadsheetml/2006/main" count="43" uniqueCount="40">
  <si>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</si>
  <si>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</si>
  <si>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</si>
  <si>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</si>
  <si>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</si>
  <si>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</si>
  <si>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</si>
  <si>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</si>
  <si>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</si>
  <si>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</si>
  <si>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</si>
  <si>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</si>
  <si>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</si>
  <si>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</si>
  <si>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</si>
  <si>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</si>
  <si>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</si>
  <si>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</si>
  <si>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</si>
  <si>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</si>
  <si>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</si>
  <si>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</si>
  <si>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</si>
  <si>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</si>
  <si>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</si>
  <si>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</si>
  <si>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</si>
  <si>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</si>
  <si>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</si>
  <si>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</si>
  <si>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Organization: Move Minnesota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</si>
  <si>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3 years (June 30, 2023)</t>
    </r>
  </si>
  <si>
    <t>Project Title:  Neighborhoods Sustained: Multimodal Education in Metro Suburbs</t>
  </si>
  <si>
    <t>Personnel:  Director: $139,597 (82% Wages, 18% Benefits), .5 FTE for 3 Years
Field Manager:  $110,417 (79% Wages, 21% Benefits), .5 FTE for 3 Years
Program Manager:  $115,664 (77% Wages, 23% Benefits), .5 FTE for 3 Years
Organizers:  $282,369 (77% Wages, 23% Benefits), 1.5 FTE for 3 Years</t>
  </si>
  <si>
    <t>Travel to partner locations mileage reimbursements ($.58 IRS 2019 rate).  Average estimate miles traveled per year = 1000.  1000 x 3 years x .58 = $1,740.  When possible, transit and carsharing will be used.</t>
  </si>
  <si>
    <t>Community Event and engagement supplies, including food, room rentals. 12 events x $750 x 2 years = $12,000</t>
  </si>
  <si>
    <t>Partnerships with organizations.  4 organizations per year, for 2 years. Average $15,000 x 4 organization x 2 years = $120,000 (MOU process). Partners will support ensuring work draws on existing centers of trust within suburban communities, advise on strategy, amplify reach through network activation, and/or support event logistics.</t>
  </si>
  <si>
    <t>Project Manager: Theresa Nelson</t>
  </si>
  <si>
    <t>Today's Date: April 13, 2019</t>
  </si>
  <si>
    <t>Project Budget: $787,787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</si>
</sst>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5"/>
  <sheetViews>
    <sheetView tabSelected="1" view="pageBreakPreview" zoomScaleSheetLayoutView="100" workbookViewId="0">
      <selection activeCell="B7" sqref="B7"/>
    </sheetView>
  </sheetViews>
  <sheetFormatPr defaultColWidth="7.85546875" defaultRowHeight="15" x14ac:dyDescent="0.2"/>
  <cols>
    <col min="1" max="1" width="68.42578125" style="1" customWidth="1"/>
    <col min="2" max="2" width="14.85546875" style="6" customWidth="1"/>
    <col min="3" max="3" width="14.42578125" style="7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4" t="s">
        <v>29</v>
      </c>
      <c r="B1" s="1"/>
      <c r="C1" s="1"/>
    </row>
    <row r="2" spans="1:19" s="3" customFormat="1" x14ac:dyDescent="0.2">
      <c r="A2" s="3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3" customFormat="1" ht="16.5" customHeight="1" x14ac:dyDescent="0.2">
      <c r="A3" s="4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s="4" customFormat="1" ht="16.350000000000001" customHeight="1" x14ac:dyDescent="0.2">
      <c r="A4" s="3" t="s">
        <v>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3" customFormat="1" ht="16.350000000000001" customHeight="1" x14ac:dyDescent="0.2">
      <c r="A5" s="3" t="s">
        <v>37</v>
      </c>
    </row>
    <row r="6" spans="1:19" s="3" customFormat="1" ht="16.350000000000001" customHeight="1" x14ac:dyDescent="0.2">
      <c r="A6" s="3" t="s">
        <v>32</v>
      </c>
    </row>
    <row r="7" spans="1:19" s="3" customFormat="1" ht="16.350000000000001" customHeight="1" x14ac:dyDescent="0.2">
      <c r="A7" s="3" t="s">
        <v>30</v>
      </c>
    </row>
    <row r="8" spans="1:19" s="3" customFormat="1" ht="16.350000000000001" customHeight="1" x14ac:dyDescent="0.2">
      <c r="A8" s="5" t="s">
        <v>39</v>
      </c>
    </row>
    <row r="9" spans="1:19" s="2" customFormat="1" ht="16.350000000000001" customHeight="1" x14ac:dyDescent="0.2">
      <c r="A9" s="3" t="s">
        <v>31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9" s="3" customFormat="1" ht="16.350000000000001" customHeight="1" x14ac:dyDescent="0.2">
      <c r="A10" s="3" t="s">
        <v>38</v>
      </c>
      <c r="D10" s="18"/>
      <c r="E10" s="18"/>
    </row>
    <row r="11" spans="1:19" ht="33.6" customHeight="1" thickBot="1" x14ac:dyDescent="0.3">
      <c r="A11" s="22" t="s">
        <v>3</v>
      </c>
      <c r="B11" s="23"/>
      <c r="C11" s="21" t="s">
        <v>10</v>
      </c>
      <c r="D11" s="20" t="s">
        <v>2</v>
      </c>
      <c r="E11" s="21" t="s">
        <v>11</v>
      </c>
      <c r="F11" s="4"/>
      <c r="G11" s="4"/>
      <c r="H11" s="4"/>
      <c r="I11" s="4"/>
      <c r="J11" s="4"/>
      <c r="K11" s="4"/>
      <c r="L11" s="4"/>
    </row>
    <row r="12" spans="1:19" ht="15.75" thickTop="1" x14ac:dyDescent="0.2">
      <c r="A12" s="32" t="s">
        <v>1</v>
      </c>
      <c r="B12" s="33"/>
      <c r="C12" s="17"/>
      <c r="D12" s="28"/>
      <c r="E12" s="29"/>
      <c r="F12" s="4"/>
      <c r="G12" s="4"/>
      <c r="H12" s="4"/>
      <c r="I12" s="4"/>
      <c r="J12" s="4"/>
      <c r="K12" s="4"/>
      <c r="L12" s="4"/>
    </row>
    <row r="13" spans="1:19" x14ac:dyDescent="0.2">
      <c r="A13" s="34" t="s">
        <v>4</v>
      </c>
      <c r="B13" s="35"/>
      <c r="F13" s="4"/>
      <c r="G13" s="4"/>
      <c r="H13" s="4"/>
      <c r="I13" s="4"/>
      <c r="J13" s="4"/>
      <c r="K13" s="4"/>
      <c r="L13" s="4"/>
    </row>
    <row r="14" spans="1:19" ht="60" customHeight="1" x14ac:dyDescent="0.2">
      <c r="A14" s="36" t="s">
        <v>33</v>
      </c>
      <c r="B14" s="37"/>
      <c r="C14" s="9">
        <f>139597+110417+115664+282369</f>
        <v>648047</v>
      </c>
      <c r="D14" s="27">
        <v>0</v>
      </c>
      <c r="E14" s="27">
        <f>C14-D14</f>
        <v>648047</v>
      </c>
      <c r="F14" s="4"/>
      <c r="G14" s="4"/>
      <c r="H14" s="4"/>
      <c r="I14" s="4"/>
      <c r="J14" s="4"/>
      <c r="K14" s="4"/>
      <c r="L14" s="4"/>
    </row>
    <row r="15" spans="1:19" x14ac:dyDescent="0.2">
      <c r="A15" s="34" t="s">
        <v>5</v>
      </c>
      <c r="B15" s="35"/>
      <c r="C15" s="9"/>
      <c r="D15" s="9"/>
      <c r="E15" s="9"/>
      <c r="F15" s="4"/>
      <c r="G15" s="4"/>
      <c r="H15" s="4"/>
      <c r="I15" s="4"/>
      <c r="J15" s="4"/>
      <c r="K15" s="4"/>
      <c r="L15" s="4"/>
    </row>
    <row r="16" spans="1:19" x14ac:dyDescent="0.2">
      <c r="A16" s="36"/>
      <c r="B16" s="37"/>
      <c r="C16" s="9">
        <v>0</v>
      </c>
      <c r="D16" s="9">
        <v>0</v>
      </c>
      <c r="E16" s="9">
        <f t="shared" ref="E16" si="0">C16-D16</f>
        <v>0</v>
      </c>
      <c r="F16" s="4"/>
      <c r="G16" s="4"/>
      <c r="H16" s="4"/>
      <c r="I16" s="4"/>
      <c r="J16" s="4"/>
      <c r="K16" s="4"/>
      <c r="L16" s="4"/>
    </row>
    <row r="17" spans="1:15" x14ac:dyDescent="0.2">
      <c r="A17" s="34" t="s">
        <v>6</v>
      </c>
      <c r="B17" s="35"/>
      <c r="C17" s="9"/>
      <c r="D17" s="9"/>
      <c r="E17" s="9"/>
      <c r="F17" s="4"/>
      <c r="G17" s="4"/>
      <c r="H17" s="4"/>
      <c r="I17" s="4"/>
      <c r="J17" s="4"/>
      <c r="K17" s="4"/>
      <c r="L17" s="4"/>
    </row>
    <row r="18" spans="1:15" ht="30" customHeight="1" x14ac:dyDescent="0.2">
      <c r="A18" s="36" t="s">
        <v>35</v>
      </c>
      <c r="B18" s="37"/>
      <c r="C18" s="9">
        <v>18000</v>
      </c>
      <c r="D18" s="9">
        <v>0</v>
      </c>
      <c r="E18" s="9">
        <f t="shared" ref="E18" si="1">C18-D18</f>
        <v>18000</v>
      </c>
      <c r="F18" s="4"/>
      <c r="G18" s="4"/>
      <c r="H18" s="4"/>
      <c r="I18" s="4"/>
      <c r="J18" s="4"/>
      <c r="K18" s="4"/>
      <c r="L18" s="4"/>
    </row>
    <row r="19" spans="1:15" x14ac:dyDescent="0.2">
      <c r="A19" s="34" t="s">
        <v>12</v>
      </c>
      <c r="B19" s="35"/>
      <c r="C19" s="9"/>
      <c r="D19" s="9"/>
      <c r="E19" s="9"/>
      <c r="F19" s="4"/>
      <c r="G19" s="4"/>
      <c r="H19" s="4"/>
      <c r="I19" s="4"/>
      <c r="J19" s="4"/>
      <c r="K19" s="4"/>
      <c r="L19" s="4"/>
    </row>
    <row r="20" spans="1:15" x14ac:dyDescent="0.2">
      <c r="A20" s="34"/>
      <c r="B20" s="35"/>
      <c r="C20" s="9">
        <v>0</v>
      </c>
      <c r="D20" s="9">
        <v>0</v>
      </c>
      <c r="E20" s="9">
        <f t="shared" ref="E20" si="2">C20-D20</f>
        <v>0</v>
      </c>
      <c r="F20" s="4"/>
      <c r="G20" s="4"/>
      <c r="H20" s="4"/>
      <c r="I20" s="4"/>
      <c r="J20" s="4"/>
      <c r="K20" s="4"/>
      <c r="L20" s="4"/>
    </row>
    <row r="21" spans="1:15" x14ac:dyDescent="0.2">
      <c r="A21" s="34" t="s">
        <v>13</v>
      </c>
      <c r="B21" s="35"/>
      <c r="C21" s="9"/>
      <c r="D21" s="9"/>
      <c r="E21" s="9"/>
    </row>
    <row r="22" spans="1:15" ht="14.25" customHeight="1" x14ac:dyDescent="0.2">
      <c r="A22" s="38"/>
      <c r="B22" s="39"/>
      <c r="C22" s="9">
        <v>0</v>
      </c>
      <c r="D22" s="9">
        <v>0</v>
      </c>
      <c r="E22" s="9">
        <f t="shared" ref="E22" si="3">C22-D22</f>
        <v>0</v>
      </c>
    </row>
    <row r="23" spans="1:15" x14ac:dyDescent="0.2">
      <c r="A23" s="34" t="s">
        <v>14</v>
      </c>
      <c r="B23" s="35"/>
      <c r="C23" s="9"/>
      <c r="D23" s="9"/>
      <c r="E23" s="9"/>
    </row>
    <row r="24" spans="1:15" x14ac:dyDescent="0.2">
      <c r="A24" s="38"/>
      <c r="B24" s="39"/>
      <c r="C24" s="9">
        <v>0</v>
      </c>
      <c r="D24" s="9">
        <v>0</v>
      </c>
      <c r="E24" s="9">
        <f t="shared" ref="E24" si="4">C24-D24</f>
        <v>0</v>
      </c>
    </row>
    <row r="25" spans="1:15" x14ac:dyDescent="0.2">
      <c r="A25" s="34" t="s">
        <v>15</v>
      </c>
      <c r="B25" s="35"/>
      <c r="C25" s="9"/>
      <c r="D25" s="9"/>
      <c r="E25" s="9"/>
    </row>
    <row r="26" spans="1:15" x14ac:dyDescent="0.2">
      <c r="A26" s="38"/>
      <c r="B26" s="39"/>
      <c r="C26" s="9">
        <v>0</v>
      </c>
      <c r="D26" s="9">
        <v>0</v>
      </c>
      <c r="E26" s="9">
        <f t="shared" ref="E26" si="5">C26-D26</f>
        <v>0</v>
      </c>
    </row>
    <row r="27" spans="1:15" x14ac:dyDescent="0.2">
      <c r="A27" s="34" t="s">
        <v>16</v>
      </c>
      <c r="B27" s="35"/>
      <c r="C27" s="9"/>
      <c r="D27" s="9"/>
      <c r="E27" s="9"/>
    </row>
    <row r="28" spans="1:15" x14ac:dyDescent="0.2">
      <c r="A28" s="38"/>
      <c r="B28" s="39"/>
      <c r="C28" s="9">
        <v>0</v>
      </c>
      <c r="D28" s="9">
        <v>0</v>
      </c>
      <c r="E28" s="9">
        <f t="shared" ref="E28" si="6">C28-D28</f>
        <v>0</v>
      </c>
    </row>
    <row r="29" spans="1:15" x14ac:dyDescent="0.2">
      <c r="A29" s="34" t="s">
        <v>7</v>
      </c>
      <c r="B29" s="35"/>
      <c r="C29" s="9"/>
      <c r="D29" s="9"/>
      <c r="E29" s="9"/>
      <c r="F29" s="4"/>
      <c r="G29" s="4"/>
      <c r="H29" s="4"/>
      <c r="I29" s="4"/>
      <c r="J29" s="4"/>
      <c r="K29" s="4"/>
      <c r="L29" s="4"/>
      <c r="M29" s="4"/>
    </row>
    <row r="30" spans="1:15" ht="45.75" customHeight="1" x14ac:dyDescent="0.2">
      <c r="A30" s="44" t="s">
        <v>34</v>
      </c>
      <c r="B30" s="45"/>
      <c r="C30" s="10">
        <v>1740</v>
      </c>
      <c r="D30" s="9">
        <v>0</v>
      </c>
      <c r="E30" s="9">
        <f t="shared" ref="E30" si="7">C30-D30</f>
        <v>1740</v>
      </c>
    </row>
    <row r="31" spans="1:15" x14ac:dyDescent="0.2">
      <c r="A31" s="34" t="s">
        <v>17</v>
      </c>
      <c r="B31" s="35"/>
      <c r="C31" s="10"/>
      <c r="D31" s="9"/>
      <c r="E31" s="9"/>
    </row>
    <row r="32" spans="1:15" ht="63.75" customHeight="1" thickBot="1" x14ac:dyDescent="0.25">
      <c r="A32" s="40" t="s">
        <v>36</v>
      </c>
      <c r="B32" s="41"/>
      <c r="C32" s="11">
        <v>120000</v>
      </c>
      <c r="D32" s="11">
        <v>0</v>
      </c>
      <c r="E32" s="11">
        <f t="shared" ref="E32" si="8">C32-D32</f>
        <v>120000</v>
      </c>
      <c r="F32" s="30"/>
      <c r="G32" s="31"/>
      <c r="H32" s="31"/>
      <c r="I32" s="31"/>
      <c r="J32" s="31"/>
      <c r="K32" s="31"/>
      <c r="L32" s="31"/>
      <c r="M32" s="31"/>
      <c r="N32" s="31"/>
      <c r="O32" s="31"/>
    </row>
    <row r="33" spans="1:5" ht="15.75" thickTop="1" x14ac:dyDescent="0.2">
      <c r="A33" s="42" t="s">
        <v>0</v>
      </c>
      <c r="B33" s="43"/>
      <c r="C33" s="12">
        <f>SUM(C14:C32)</f>
        <v>787787</v>
      </c>
      <c r="D33" s="12">
        <f>SUM(D14:D32)</f>
        <v>0</v>
      </c>
      <c r="E33" s="12">
        <f>SUM(E14:E32)</f>
        <v>787787</v>
      </c>
    </row>
    <row r="34" spans="1:5" x14ac:dyDescent="0.2">
      <c r="B34" s="16"/>
      <c r="C34" s="16"/>
      <c r="D34" s="16"/>
      <c r="E34" s="16"/>
    </row>
    <row r="35" spans="1:5" ht="30" x14ac:dyDescent="0.2">
      <c r="A35" s="24" t="s">
        <v>27</v>
      </c>
      <c r="B35" s="25" t="s">
        <v>18</v>
      </c>
      <c r="C35" s="25" t="s">
        <v>20</v>
      </c>
      <c r="D35" s="25" t="s">
        <v>21</v>
      </c>
      <c r="E35" s="25" t="s">
        <v>22</v>
      </c>
    </row>
    <row r="36" spans="1:5" x14ac:dyDescent="0.25">
      <c r="A36" s="15" t="s">
        <v>23</v>
      </c>
      <c r="B36" s="13"/>
      <c r="C36" s="14">
        <v>0</v>
      </c>
      <c r="D36" s="14">
        <v>0</v>
      </c>
      <c r="E36" s="14">
        <f>C36-D36</f>
        <v>0</v>
      </c>
    </row>
    <row r="37" spans="1:5" ht="15" customHeight="1" x14ac:dyDescent="0.25">
      <c r="A37" s="15" t="s">
        <v>24</v>
      </c>
      <c r="B37" s="13"/>
      <c r="C37" s="14">
        <v>0</v>
      </c>
      <c r="D37" s="14">
        <v>0</v>
      </c>
      <c r="E37" s="14">
        <f t="shared" ref="E37:E38" si="9">C37-D37</f>
        <v>0</v>
      </c>
    </row>
    <row r="38" spans="1:5" x14ac:dyDescent="0.25">
      <c r="A38" s="15" t="s">
        <v>25</v>
      </c>
      <c r="B38" s="13"/>
      <c r="C38" s="14">
        <v>0</v>
      </c>
      <c r="D38" s="14">
        <v>0</v>
      </c>
      <c r="E38" s="14">
        <f t="shared" si="9"/>
        <v>0</v>
      </c>
    </row>
    <row r="39" spans="1:5" x14ac:dyDescent="0.25">
      <c r="A39" s="8"/>
      <c r="B39" s="19"/>
      <c r="C39" s="19"/>
      <c r="D39" s="19"/>
      <c r="E39" s="19"/>
    </row>
    <row r="40" spans="1:5" ht="45" x14ac:dyDescent="0.2">
      <c r="A40" s="26" t="s">
        <v>28</v>
      </c>
      <c r="B40" s="25" t="s">
        <v>19</v>
      </c>
      <c r="C40" s="25" t="s">
        <v>10</v>
      </c>
      <c r="D40" s="25" t="s">
        <v>21</v>
      </c>
      <c r="E40" s="25" t="s">
        <v>22</v>
      </c>
    </row>
    <row r="41" spans="1:5" x14ac:dyDescent="0.25">
      <c r="A41" s="15"/>
      <c r="B41" s="13"/>
      <c r="C41" s="14">
        <v>0</v>
      </c>
      <c r="D41" s="14">
        <v>0</v>
      </c>
      <c r="E41" s="14">
        <f t="shared" ref="E41" si="10">C41-D41</f>
        <v>0</v>
      </c>
    </row>
    <row r="42" spans="1:5" x14ac:dyDescent="0.2">
      <c r="B42" s="1"/>
      <c r="C42" s="1"/>
    </row>
    <row r="43" spans="1:5" x14ac:dyDescent="0.2">
      <c r="B43" s="1"/>
      <c r="C43" s="1"/>
    </row>
    <row r="44" spans="1:5" x14ac:dyDescent="0.2">
      <c r="B44" s="1"/>
      <c r="C44" s="1"/>
    </row>
    <row r="45" spans="1:5" x14ac:dyDescent="0.2">
      <c r="B45" s="1"/>
      <c r="C45" s="1"/>
    </row>
    <row r="46" spans="1:5" x14ac:dyDescent="0.2">
      <c r="B46" s="1"/>
      <c r="C46" s="1"/>
    </row>
    <row r="47" spans="1:5" x14ac:dyDescent="0.2">
      <c r="B47" s="1"/>
      <c r="C47" s="1"/>
    </row>
    <row r="48" spans="1:5" x14ac:dyDescent="0.2">
      <c r="B48" s="1"/>
      <c r="C48" s="1"/>
    </row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</sheetData>
  <mergeCells count="23">
    <mergeCell ref="A31:B31"/>
    <mergeCell ref="A32:B32"/>
    <mergeCell ref="A33:B33"/>
    <mergeCell ref="A27:B27"/>
    <mergeCell ref="A28:B28"/>
    <mergeCell ref="A29:B29"/>
    <mergeCell ref="A30:B30"/>
    <mergeCell ref="F32:O32"/>
    <mergeCell ref="A12:B12"/>
    <mergeCell ref="A13:B13"/>
    <mergeCell ref="A14:B14"/>
    <mergeCell ref="A19:B19"/>
    <mergeCell ref="A20:B20"/>
    <mergeCell ref="A21:B21"/>
    <mergeCell ref="A15:B15"/>
    <mergeCell ref="A16:B16"/>
    <mergeCell ref="A17:B17"/>
    <mergeCell ref="A18:B18"/>
    <mergeCell ref="A22:B22"/>
    <mergeCell ref="A23:B23"/>
    <mergeCell ref="A24:B24"/>
    <mergeCell ref="A25:B25"/>
    <mergeCell ref="A26:B26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2019-05-09T12:34:09Z</dcterms:modified>
</cp:coreProperties>
</file>