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465" windowWidth="25605" windowHeight="14520"/>
  </bookViews>
  <sheets>
    <sheet name="Project Budget" sheetId="1" r:id="rId1"/>
  </sheets>
  <definedNames>
    <definedName name="_xlnm.Print_Area" localSheetId="0">'Project Budget'!$A$1:$E$47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1" i="1" l="1"/>
  <c r="E22" i="1"/>
  <c r="E23" i="1"/>
  <c r="C39" i="1" l="1"/>
  <c r="E26" i="1" l="1"/>
  <c r="E28" i="1"/>
  <c r="E30" i="1"/>
  <c r="E32" i="1"/>
  <c r="E34" i="1"/>
  <c r="E19" i="1"/>
  <c r="E47" i="1" l="1"/>
  <c r="E44" i="1"/>
  <c r="E43" i="1"/>
  <c r="E38" i="1" l="1"/>
  <c r="E42" i="1"/>
  <c r="D39" i="1" l="1"/>
  <c r="E36" i="1"/>
  <c r="E24" i="1"/>
  <c r="E13" i="1"/>
  <c r="E39" i="1" l="1"/>
</calcChain>
</file>

<file path=xl/sharedStrings.xml><?xml version="1.0" encoding="utf-8"?>
<sst xmlns="http://schemas.openxmlformats.org/spreadsheetml/2006/main" count="49" uniqueCount="46">
  <si>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</si>
  <si>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</si>
  <si>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</si>
  <si>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</si>
  <si>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</si>
  <si>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</si>
  <si>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</si>
  <si>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</si>
  <si>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</si>
  <si>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</si>
  <si>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</si>
  <si>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</si>
  <si>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</si>
  <si>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</si>
  <si>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</si>
  <si>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</si>
  <si>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</si>
  <si>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</si>
  <si>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</si>
  <si>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</si>
  <si>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</si>
  <si>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</si>
  <si>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</si>
  <si>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</si>
  <si>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</si>
  <si>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</si>
  <si>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</si>
  <si>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</si>
  <si>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</si>
  <si>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Manager: Seth Thompson</t>
  </si>
  <si>
    <r>
      <t xml:space="preserve">Project Title: </t>
    </r>
    <r>
      <rPr>
        <sz val="11"/>
        <rFont val="Calibri"/>
        <family val="2"/>
        <scheme val="minor"/>
      </rPr>
      <t xml:space="preserve"> Delivering Student-Centered Environmental Education to Minnesota Students</t>
    </r>
  </si>
  <si>
    <t xml:space="preserve">Organization: University of Minnesota Twin Cities </t>
  </si>
  <si>
    <t>Today's Date:  3.15.2019</t>
  </si>
  <si>
    <t>Secured</t>
  </si>
  <si>
    <t>Project Manager: Seth Thompson (1.0 FTE in each year; 74% salary, 26% benefits), $250,000</t>
  </si>
  <si>
    <t>InSciEd Out Recruitement Coordinator (0.5 FTE in years 2 and 3; 77% salary, 23% benefits), $59,000</t>
  </si>
  <si>
    <t>Graduate Student Support (0.5 FTE years 1-3; 52% salary, 48% benefits during the academic year &amp; 86% salary, 14% benefits during the summer), $146,000</t>
  </si>
  <si>
    <t>Undergraduate Student Support (~1.0 FTE years 1-3; 100% salary, 0% benefits), $102,000</t>
  </si>
  <si>
    <r>
      <t xml:space="preserve">In kind: </t>
    </r>
    <r>
      <rPr>
        <sz val="11"/>
        <rFont val="Calibri"/>
        <family val="2"/>
        <scheme val="minor"/>
      </rPr>
      <t xml:space="preserve">Indirect costs associated with this proposal @ 54% MTDC </t>
    </r>
  </si>
  <si>
    <t>Project Budget: 610,000</t>
  </si>
  <si>
    <t xml:space="preserve">Portable incubators for classroom zebrafish work- 3 incubators at $500 per </t>
  </si>
  <si>
    <t xml:space="preserve">Enviroscape watershed model </t>
  </si>
  <si>
    <t xml:space="preserve">Consumable supplies:  $10,000 per  year based on current program costs for consumable classrooms supplies in support of student work (~$1-$3 per student served per year depending on the specific activities) and the proposed scope of work. These funds would cover things like petri dishes, pipettes, zebrafish husbandry costs, chemicals for student projects, etc. </t>
  </si>
  <si>
    <t xml:space="preserve">Wifi connected Microscopes- 25 scope at $500 per unit, this costs includes both the microscope and a tablet to connect to the microscope </t>
  </si>
  <si>
    <t>Mileage reimbursement at the rates set by Univeristy of Minnesota policy for InSciEd Out Staff traveling to partner schools to support student programs. Based on current cost, we estimate this to be ~$2,667 per year for the scope of programming we have proposed. Based on the current mileage rate of $0.58 per mile  and a maximum distance of 50 miles round trip, this would support ~90-100 school trips per year ( about 2-3 per week during the school year) to support in classroom programming.</t>
  </si>
  <si>
    <r>
      <t xml:space="preserve">Project Length and Completion Date: </t>
    </r>
    <r>
      <rPr>
        <sz val="11"/>
        <rFont val="Calibri"/>
        <family val="2"/>
        <scheme val="minor"/>
      </rPr>
      <t xml:space="preserve"> 3 year project ending July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</si>
</sst>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47">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4" fillId="0" borderId="0" xfId="0" applyFont="1" applyAlignment="1">
      <alignment vertical="top" wrapText="1"/>
    </xf>
    <xf numFmtId="0" fontId="4" fillId="0" borderId="0"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164" fontId="5" fillId="3" borderId="3" xfId="0" applyNumberFormat="1" applyFont="1" applyFill="1" applyBorder="1" applyAlignment="1">
      <alignment horizontal="right" vertical="top" wrapText="1"/>
    </xf>
    <xf numFmtId="164" fontId="5" fillId="0" borderId="3" xfId="0" applyNumberFormat="1" applyFont="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4" fillId="0" borderId="0" xfId="0" applyFont="1" applyAlignment="1">
      <alignment vertical="center" wrapText="1"/>
    </xf>
    <xf numFmtId="0" fontId="4" fillId="0" borderId="0" xfId="0" applyFont="1" applyFill="1" applyAlignment="1">
      <alignment vertical="top" wrapText="1"/>
    </xf>
    <xf numFmtId="0" fontId="3" fillId="0" borderId="0" xfId="0" applyFont="1" applyAlignment="1">
      <alignment wrapText="1"/>
    </xf>
    <xf numFmtId="0" fontId="7" fillId="0" borderId="0" xfId="0" applyFont="1" applyAlignment="1">
      <alignment vertical="top" wrapText="1"/>
    </xf>
    <xf numFmtId="165" fontId="3" fillId="0" borderId="3" xfId="1" applyNumberFormat="1" applyFont="1" applyBorder="1" applyAlignment="1">
      <alignment wrapText="1"/>
    </xf>
    <xf numFmtId="0" fontId="3" fillId="0" borderId="3" xfId="0" applyFont="1" applyBorder="1" applyAlignment="1">
      <alignment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3" fillId="0" borderId="17"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94457</xdr:rowOff>
    </xdr:to>
    <xdr:pic>
      <xdr:nvPicPr>
        <xdr:cNvPr id="3" name="Picture 2" descr="ENRTF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1"/>
  <sheetViews>
    <sheetView tabSelected="1" view="pageBreakPreview" zoomScaleNormal="100" zoomScaleSheetLayoutView="100" zoomScalePageLayoutView="70" workbookViewId="0">
      <selection activeCell="A10" sqref="A10"/>
    </sheetView>
  </sheetViews>
  <sheetFormatPr defaultColWidth="7.85546875" defaultRowHeight="15" x14ac:dyDescent="0.2"/>
  <cols>
    <col min="1" max="1" width="68.42578125" style="1" customWidth="1"/>
    <col min="2" max="2" width="14.85546875" style="5" customWidth="1"/>
    <col min="3" max="3" width="14.42578125" style="6" customWidth="1"/>
    <col min="4" max="9" width="13.140625" style="1" customWidth="1"/>
    <col min="10" max="10" width="11.140625" style="1" customWidth="1"/>
    <col min="11" max="11" width="11.28515625" style="1" customWidth="1"/>
    <col min="12" max="16384" width="7.85546875" style="1"/>
  </cols>
  <sheetData>
    <row r="1" spans="1:19" x14ac:dyDescent="0.2">
      <c r="A1" s="3" t="s">
        <v>28</v>
      </c>
      <c r="B1" s="2"/>
      <c r="C1" s="2"/>
    </row>
    <row r="2" spans="1:19" s="3" customFormat="1" x14ac:dyDescent="0.2">
      <c r="A2" s="4" t="s">
        <v>8</v>
      </c>
      <c r="B2" s="2"/>
      <c r="C2" s="2"/>
      <c r="D2" s="1"/>
      <c r="E2" s="1"/>
      <c r="F2" s="1"/>
      <c r="G2" s="1"/>
      <c r="H2" s="1"/>
      <c r="I2" s="1"/>
      <c r="J2" s="1"/>
      <c r="K2" s="1"/>
      <c r="L2" s="1"/>
      <c r="M2" s="1"/>
      <c r="N2" s="1"/>
      <c r="O2" s="1"/>
      <c r="P2" s="1"/>
      <c r="Q2" s="1"/>
      <c r="R2" s="1"/>
      <c r="S2" s="1"/>
    </row>
    <row r="3" spans="1:19" s="3" customFormat="1" x14ac:dyDescent="0.2">
      <c r="A3" s="4" t="s">
        <v>25</v>
      </c>
      <c r="B3" s="2"/>
      <c r="C3" s="2"/>
      <c r="D3" s="1"/>
      <c r="E3" s="1"/>
      <c r="F3" s="1"/>
      <c r="G3" s="1"/>
      <c r="H3" s="1"/>
      <c r="I3" s="1"/>
      <c r="J3" s="1"/>
      <c r="K3" s="1"/>
      <c r="L3" s="1"/>
      <c r="M3" s="1"/>
      <c r="N3" s="1"/>
      <c r="O3" s="1"/>
      <c r="P3" s="1"/>
      <c r="Q3" s="1"/>
      <c r="R3" s="1"/>
      <c r="S3" s="1"/>
    </row>
    <row r="4" spans="1:19" s="3" customFormat="1" x14ac:dyDescent="0.2">
      <c r="A4" s="3" t="s">
        <v>9</v>
      </c>
      <c r="B4" s="4"/>
      <c r="C4" s="4"/>
      <c r="D4" s="1"/>
      <c r="E4" s="1"/>
      <c r="F4" s="1"/>
      <c r="G4" s="1"/>
      <c r="H4" s="1"/>
      <c r="I4" s="1"/>
      <c r="J4" s="1"/>
      <c r="K4" s="1"/>
      <c r="L4" s="1"/>
      <c r="M4" s="1"/>
      <c r="N4" s="1"/>
      <c r="O4" s="1"/>
      <c r="P4" s="1"/>
      <c r="Q4" s="1"/>
      <c r="R4" s="1"/>
      <c r="S4" s="1"/>
    </row>
    <row r="5" spans="1:19" s="3" customFormat="1" x14ac:dyDescent="0.2">
      <c r="A5" s="3" t="s">
        <v>29</v>
      </c>
      <c r="B5" s="4"/>
      <c r="C5" s="4"/>
    </row>
    <row r="6" spans="1:19" s="3" customFormat="1" ht="30" x14ac:dyDescent="0.2">
      <c r="A6" s="3" t="s">
        <v>30</v>
      </c>
      <c r="B6" s="4"/>
      <c r="C6" s="4"/>
    </row>
    <row r="7" spans="1:19" s="3" customFormat="1" x14ac:dyDescent="0.2">
      <c r="A7" s="3" t="s">
        <v>31</v>
      </c>
      <c r="B7" s="4"/>
      <c r="C7" s="4"/>
    </row>
    <row r="8" spans="1:19" s="3" customFormat="1" x14ac:dyDescent="0.2">
      <c r="A8" s="28" t="s">
        <v>39</v>
      </c>
      <c r="B8" s="4"/>
      <c r="C8" s="4"/>
    </row>
    <row r="9" spans="1:19" x14ac:dyDescent="0.2">
      <c r="A9" s="3" t="s">
        <v>45</v>
      </c>
      <c r="B9" s="4"/>
      <c r="C9" s="4"/>
      <c r="D9" s="3"/>
      <c r="E9" s="3"/>
      <c r="F9" s="3"/>
      <c r="G9" s="3"/>
      <c r="H9" s="3"/>
      <c r="I9" s="3"/>
      <c r="J9" s="3"/>
      <c r="K9" s="3"/>
    </row>
    <row r="10" spans="1:19" s="3" customFormat="1" x14ac:dyDescent="0.2">
      <c r="A10" s="29" t="s">
        <v>32</v>
      </c>
      <c r="B10" s="4"/>
      <c r="C10" s="4"/>
      <c r="D10" s="31"/>
      <c r="E10" s="31"/>
    </row>
    <row r="11" spans="1:19" ht="30.75" thickBot="1" x14ac:dyDescent="0.3">
      <c r="A11" s="17" t="s">
        <v>3</v>
      </c>
      <c r="B11" s="18"/>
      <c r="C11" s="16" t="s">
        <v>10</v>
      </c>
      <c r="D11" s="15" t="s">
        <v>2</v>
      </c>
      <c r="E11" s="16" t="s">
        <v>11</v>
      </c>
      <c r="F11" s="3"/>
      <c r="G11" s="3"/>
      <c r="H11" s="3"/>
      <c r="I11" s="3"/>
      <c r="J11" s="3"/>
      <c r="K11" s="3"/>
      <c r="L11" s="3"/>
    </row>
    <row r="12" spans="1:19" ht="15.75" thickTop="1" x14ac:dyDescent="0.2">
      <c r="A12" s="38" t="s">
        <v>1</v>
      </c>
      <c r="B12" s="39"/>
      <c r="C12" s="14"/>
      <c r="D12" s="26"/>
      <c r="E12" s="27"/>
      <c r="F12" s="3"/>
      <c r="G12" s="3"/>
      <c r="H12" s="3"/>
      <c r="I12" s="3"/>
      <c r="J12" s="3"/>
      <c r="K12" s="3"/>
      <c r="L12" s="3"/>
    </row>
    <row r="13" spans="1:19" x14ac:dyDescent="0.2">
      <c r="A13" s="34" t="s">
        <v>4</v>
      </c>
      <c r="B13" s="35"/>
      <c r="C13" s="7">
        <v>557000</v>
      </c>
      <c r="D13" s="22">
        <v>0</v>
      </c>
      <c r="E13" s="22">
        <f>C13-D13</f>
        <v>557000</v>
      </c>
      <c r="F13" s="4"/>
      <c r="G13" s="4"/>
      <c r="H13" s="4"/>
      <c r="I13" s="4"/>
      <c r="J13" s="4"/>
      <c r="K13" s="4"/>
      <c r="L13" s="4"/>
      <c r="M13" s="2"/>
    </row>
    <row r="14" spans="1:19" x14ac:dyDescent="0.2">
      <c r="A14" s="40" t="s">
        <v>34</v>
      </c>
      <c r="B14" s="37"/>
      <c r="C14" s="25"/>
      <c r="D14" s="22"/>
      <c r="E14" s="22"/>
      <c r="F14" s="4"/>
      <c r="G14" s="4"/>
      <c r="H14" s="4"/>
      <c r="I14" s="4"/>
      <c r="J14" s="4"/>
      <c r="K14" s="4"/>
      <c r="L14" s="4"/>
      <c r="M14" s="2"/>
    </row>
    <row r="15" spans="1:19" ht="16.350000000000001" customHeight="1" x14ac:dyDescent="0.2">
      <c r="A15" s="36" t="s">
        <v>35</v>
      </c>
      <c r="B15" s="37"/>
      <c r="C15" s="25"/>
      <c r="D15" s="22"/>
      <c r="E15" s="22"/>
      <c r="F15" s="4"/>
      <c r="G15" s="4"/>
      <c r="H15" s="4"/>
      <c r="I15" s="4"/>
      <c r="J15" s="4"/>
      <c r="K15" s="4"/>
      <c r="L15" s="4"/>
      <c r="M15" s="2"/>
    </row>
    <row r="16" spans="1:19" ht="31.35" customHeight="1" x14ac:dyDescent="0.2">
      <c r="A16" s="36" t="s">
        <v>36</v>
      </c>
      <c r="B16" s="37"/>
      <c r="C16" s="25"/>
      <c r="D16" s="22"/>
      <c r="E16" s="22"/>
      <c r="F16" s="4"/>
      <c r="G16" s="4"/>
      <c r="H16" s="4"/>
      <c r="I16" s="4"/>
      <c r="J16" s="4"/>
      <c r="K16" s="4"/>
      <c r="L16" s="4"/>
      <c r="M16" s="2"/>
    </row>
    <row r="17" spans="1:13" x14ac:dyDescent="0.2">
      <c r="A17" s="36" t="s">
        <v>37</v>
      </c>
      <c r="B17" s="37"/>
      <c r="C17" s="24"/>
      <c r="D17" s="23"/>
      <c r="E17" s="23"/>
      <c r="F17" s="4"/>
      <c r="G17" s="4"/>
      <c r="H17" s="4"/>
      <c r="I17" s="4"/>
      <c r="J17" s="4"/>
      <c r="K17" s="4"/>
      <c r="L17" s="4"/>
      <c r="M17" s="2"/>
    </row>
    <row r="18" spans="1:13" x14ac:dyDescent="0.2">
      <c r="A18" s="34" t="s">
        <v>5</v>
      </c>
      <c r="B18" s="35"/>
      <c r="C18" s="7"/>
      <c r="D18" s="7"/>
      <c r="E18" s="7"/>
      <c r="F18" s="4"/>
      <c r="G18" s="4"/>
      <c r="H18" s="4"/>
      <c r="I18" s="4"/>
      <c r="J18" s="4"/>
      <c r="K18" s="4"/>
      <c r="L18" s="4"/>
      <c r="M18" s="2"/>
    </row>
    <row r="19" spans="1:13" x14ac:dyDescent="0.2">
      <c r="A19" s="36"/>
      <c r="B19" s="37"/>
      <c r="C19" s="7">
        <v>0</v>
      </c>
      <c r="D19" s="7">
        <v>0</v>
      </c>
      <c r="E19" s="7">
        <f t="shared" ref="E19" si="0">C19-D19</f>
        <v>0</v>
      </c>
      <c r="F19" s="4"/>
      <c r="G19" s="4"/>
      <c r="H19" s="4"/>
      <c r="I19" s="4"/>
      <c r="J19" s="4"/>
      <c r="K19" s="4"/>
      <c r="L19" s="4"/>
      <c r="M19" s="2"/>
    </row>
    <row r="20" spans="1:13" x14ac:dyDescent="0.2">
      <c r="A20" s="34" t="s">
        <v>6</v>
      </c>
      <c r="B20" s="35"/>
      <c r="C20" s="7"/>
      <c r="D20" s="7"/>
      <c r="E20" s="7"/>
      <c r="F20" s="4"/>
      <c r="G20" s="4"/>
      <c r="H20" s="4"/>
      <c r="I20" s="4"/>
      <c r="J20" s="4"/>
      <c r="K20" s="4"/>
      <c r="L20" s="4"/>
      <c r="M20" s="2"/>
    </row>
    <row r="21" spans="1:13" ht="32.1" customHeight="1" x14ac:dyDescent="0.2">
      <c r="A21" s="36" t="s">
        <v>43</v>
      </c>
      <c r="B21" s="37"/>
      <c r="C21" s="7">
        <v>12500</v>
      </c>
      <c r="D21" s="7"/>
      <c r="E21" s="7">
        <f t="shared" ref="E21:E23" si="1">C21-D21</f>
        <v>12500</v>
      </c>
      <c r="F21" s="4"/>
      <c r="G21" s="4"/>
      <c r="H21" s="4"/>
      <c r="I21" s="4"/>
      <c r="J21" s="4"/>
      <c r="K21" s="4"/>
      <c r="L21" s="4"/>
      <c r="M21" s="2"/>
    </row>
    <row r="22" spans="1:13" ht="15.95" customHeight="1" x14ac:dyDescent="0.2">
      <c r="A22" s="36" t="s">
        <v>40</v>
      </c>
      <c r="B22" s="37"/>
      <c r="C22" s="7">
        <v>1500</v>
      </c>
      <c r="D22" s="7"/>
      <c r="E22" s="7">
        <f t="shared" si="1"/>
        <v>1500</v>
      </c>
      <c r="F22" s="4"/>
      <c r="G22" s="4"/>
      <c r="H22" s="4"/>
      <c r="I22" s="4"/>
      <c r="J22" s="4"/>
      <c r="K22" s="4"/>
      <c r="L22" s="4"/>
      <c r="M22" s="2"/>
    </row>
    <row r="23" spans="1:13" ht="15.95" customHeight="1" x14ac:dyDescent="0.2">
      <c r="A23" s="36" t="s">
        <v>41</v>
      </c>
      <c r="B23" s="37"/>
      <c r="C23" s="7">
        <v>1000</v>
      </c>
      <c r="D23" s="7"/>
      <c r="E23" s="7">
        <f t="shared" si="1"/>
        <v>1000</v>
      </c>
      <c r="F23" s="4"/>
      <c r="G23" s="4"/>
      <c r="H23" s="4"/>
      <c r="I23" s="4"/>
      <c r="J23" s="4"/>
      <c r="K23" s="4"/>
      <c r="L23" s="4"/>
      <c r="M23" s="2"/>
    </row>
    <row r="24" spans="1:13" ht="68.099999999999994" customHeight="1" x14ac:dyDescent="0.2">
      <c r="A24" s="36" t="s">
        <v>42</v>
      </c>
      <c r="B24" s="37"/>
      <c r="C24" s="7">
        <v>30000</v>
      </c>
      <c r="D24" s="7">
        <v>0</v>
      </c>
      <c r="E24" s="7">
        <f t="shared" ref="E24" si="2">C24-D24</f>
        <v>30000</v>
      </c>
      <c r="F24" s="4"/>
      <c r="G24" s="4"/>
      <c r="H24" s="4"/>
      <c r="I24" s="4"/>
      <c r="J24" s="4"/>
      <c r="K24" s="4"/>
      <c r="L24" s="4"/>
      <c r="M24" s="2"/>
    </row>
    <row r="25" spans="1:13" x14ac:dyDescent="0.2">
      <c r="A25" s="34" t="s">
        <v>12</v>
      </c>
      <c r="B25" s="35"/>
      <c r="C25" s="7"/>
      <c r="D25" s="7"/>
      <c r="E25" s="7"/>
      <c r="F25" s="4"/>
      <c r="G25" s="4"/>
      <c r="H25" s="4"/>
      <c r="I25" s="4"/>
      <c r="J25" s="4"/>
      <c r="K25" s="4"/>
      <c r="L25" s="4"/>
      <c r="M25" s="2"/>
    </row>
    <row r="26" spans="1:13" x14ac:dyDescent="0.2">
      <c r="A26" s="34"/>
      <c r="B26" s="35"/>
      <c r="C26" s="7">
        <v>0</v>
      </c>
      <c r="D26" s="7">
        <v>0</v>
      </c>
      <c r="E26" s="7">
        <f t="shared" ref="E26" si="3">C26-D26</f>
        <v>0</v>
      </c>
      <c r="F26" s="4"/>
      <c r="G26" s="4"/>
      <c r="H26" s="4"/>
      <c r="I26" s="4"/>
      <c r="J26" s="4"/>
      <c r="K26" s="4"/>
      <c r="L26" s="4"/>
      <c r="M26" s="2"/>
    </row>
    <row r="27" spans="1:13" x14ac:dyDescent="0.2">
      <c r="A27" s="34" t="s">
        <v>13</v>
      </c>
      <c r="B27" s="35"/>
      <c r="C27" s="7"/>
      <c r="D27" s="7"/>
      <c r="E27" s="7"/>
    </row>
    <row r="28" spans="1:13" x14ac:dyDescent="0.2">
      <c r="A28" s="45"/>
      <c r="B28" s="46"/>
      <c r="C28" s="7">
        <v>0</v>
      </c>
      <c r="D28" s="7">
        <v>0</v>
      </c>
      <c r="E28" s="7">
        <f t="shared" ref="E28" si="4">C28-D28</f>
        <v>0</v>
      </c>
    </row>
    <row r="29" spans="1:13" x14ac:dyDescent="0.2">
      <c r="A29" s="34" t="s">
        <v>14</v>
      </c>
      <c r="B29" s="35"/>
      <c r="C29" s="7"/>
      <c r="D29" s="7"/>
      <c r="E29" s="7"/>
    </row>
    <row r="30" spans="1:13" x14ac:dyDescent="0.2">
      <c r="A30" s="45"/>
      <c r="B30" s="46"/>
      <c r="C30" s="7">
        <v>0</v>
      </c>
      <c r="D30" s="7">
        <v>0</v>
      </c>
      <c r="E30" s="7">
        <f t="shared" ref="E30" si="5">C30-D30</f>
        <v>0</v>
      </c>
    </row>
    <row r="31" spans="1:13" x14ac:dyDescent="0.2">
      <c r="A31" s="34" t="s">
        <v>15</v>
      </c>
      <c r="B31" s="35"/>
      <c r="C31" s="7"/>
      <c r="D31" s="7"/>
      <c r="E31" s="7"/>
    </row>
    <row r="32" spans="1:13" x14ac:dyDescent="0.2">
      <c r="A32" s="45"/>
      <c r="B32" s="46"/>
      <c r="C32" s="7">
        <v>0</v>
      </c>
      <c r="D32" s="7">
        <v>0</v>
      </c>
      <c r="E32" s="7">
        <f t="shared" ref="E32" si="6">C32-D32</f>
        <v>0</v>
      </c>
    </row>
    <row r="33" spans="1:13" x14ac:dyDescent="0.2">
      <c r="A33" s="34" t="s">
        <v>16</v>
      </c>
      <c r="B33" s="35"/>
      <c r="C33" s="7"/>
      <c r="D33" s="7"/>
      <c r="E33" s="7"/>
    </row>
    <row r="34" spans="1:13" x14ac:dyDescent="0.2">
      <c r="A34" s="45"/>
      <c r="B34" s="46"/>
      <c r="C34" s="7">
        <v>0</v>
      </c>
      <c r="D34" s="7">
        <v>0</v>
      </c>
      <c r="E34" s="7">
        <f t="shared" ref="E34" si="7">C34-D34</f>
        <v>0</v>
      </c>
    </row>
    <row r="35" spans="1:13" x14ac:dyDescent="0.2">
      <c r="A35" s="34" t="s">
        <v>7</v>
      </c>
      <c r="B35" s="35"/>
      <c r="C35" s="7"/>
      <c r="D35" s="7"/>
      <c r="E35" s="7"/>
      <c r="F35" s="3"/>
      <c r="G35" s="3"/>
      <c r="H35" s="3"/>
      <c r="I35" s="3"/>
      <c r="J35" s="3"/>
      <c r="K35" s="3"/>
      <c r="L35" s="3"/>
      <c r="M35" s="3"/>
    </row>
    <row r="36" spans="1:13" ht="84" customHeight="1" x14ac:dyDescent="0.2">
      <c r="A36" s="36" t="s">
        <v>44</v>
      </c>
      <c r="B36" s="37"/>
      <c r="C36" s="8">
        <v>8000</v>
      </c>
      <c r="D36" s="7">
        <v>0</v>
      </c>
      <c r="E36" s="7">
        <f t="shared" ref="E36" si="8">C36-D36</f>
        <v>8000</v>
      </c>
    </row>
    <row r="37" spans="1:13" x14ac:dyDescent="0.2">
      <c r="A37" s="34" t="s">
        <v>17</v>
      </c>
      <c r="B37" s="35"/>
      <c r="C37" s="8"/>
      <c r="D37" s="7"/>
      <c r="E37" s="7"/>
    </row>
    <row r="38" spans="1:13" s="2" customFormat="1" ht="15.75" thickBot="1" x14ac:dyDescent="0.25">
      <c r="A38" s="41"/>
      <c r="B38" s="42"/>
      <c r="C38" s="9">
        <v>0</v>
      </c>
      <c r="D38" s="9">
        <v>0</v>
      </c>
      <c r="E38" s="9">
        <f t="shared" ref="E38" si="9">C38-D38</f>
        <v>0</v>
      </c>
    </row>
    <row r="39" spans="1:13" s="2" customFormat="1" ht="15.75" thickTop="1" x14ac:dyDescent="0.2">
      <c r="A39" s="43" t="s">
        <v>0</v>
      </c>
      <c r="B39" s="44"/>
      <c r="C39" s="10">
        <f>SUM(C13:C38)</f>
        <v>610000</v>
      </c>
      <c r="D39" s="10">
        <f>SUM(D13:D38)</f>
        <v>0</v>
      </c>
      <c r="E39" s="10">
        <f>SUM(E13:E38)</f>
        <v>610000</v>
      </c>
    </row>
    <row r="40" spans="1:13" s="2" customFormat="1" x14ac:dyDescent="0.2">
      <c r="B40" s="13"/>
      <c r="C40" s="13"/>
      <c r="D40" s="13"/>
      <c r="E40" s="13"/>
    </row>
    <row r="41" spans="1:13" s="2" customFormat="1" ht="30" x14ac:dyDescent="0.2">
      <c r="A41" s="19" t="s">
        <v>26</v>
      </c>
      <c r="B41" s="20" t="s">
        <v>18</v>
      </c>
      <c r="C41" s="20" t="s">
        <v>20</v>
      </c>
      <c r="D41" s="20" t="s">
        <v>21</v>
      </c>
      <c r="E41" s="20" t="s">
        <v>22</v>
      </c>
    </row>
    <row r="42" spans="1:13" s="2" customFormat="1" x14ac:dyDescent="0.25">
      <c r="A42" s="12" t="s">
        <v>23</v>
      </c>
      <c r="B42" s="32"/>
      <c r="C42" s="11"/>
      <c r="D42" s="11">
        <v>0</v>
      </c>
      <c r="E42" s="11">
        <f>C42-D42</f>
        <v>0</v>
      </c>
    </row>
    <row r="43" spans="1:13" s="2" customFormat="1" x14ac:dyDescent="0.25">
      <c r="A43" s="12" t="s">
        <v>24</v>
      </c>
      <c r="B43" s="32"/>
      <c r="C43" s="11">
        <v>0</v>
      </c>
      <c r="D43" s="11">
        <v>0</v>
      </c>
      <c r="E43" s="11">
        <f t="shared" ref="E43:E44" si="10">C43-D43</f>
        <v>0</v>
      </c>
    </row>
    <row r="44" spans="1:13" s="2" customFormat="1" x14ac:dyDescent="0.25">
      <c r="A44" s="12" t="s">
        <v>38</v>
      </c>
      <c r="B44" s="32" t="s">
        <v>33</v>
      </c>
      <c r="C44" s="11">
        <v>303000</v>
      </c>
      <c r="D44" s="11">
        <v>0</v>
      </c>
      <c r="E44" s="11">
        <f t="shared" si="10"/>
        <v>303000</v>
      </c>
    </row>
    <row r="45" spans="1:13" s="2" customFormat="1" x14ac:dyDescent="0.25">
      <c r="A45" s="30"/>
      <c r="B45" s="33"/>
      <c r="C45" s="33"/>
      <c r="D45" s="33"/>
      <c r="E45" s="33"/>
    </row>
    <row r="46" spans="1:13" s="2" customFormat="1" ht="45" x14ac:dyDescent="0.2">
      <c r="A46" s="21" t="s">
        <v>27</v>
      </c>
      <c r="B46" s="20" t="s">
        <v>19</v>
      </c>
      <c r="C46" s="20" t="s">
        <v>10</v>
      </c>
      <c r="D46" s="20" t="s">
        <v>21</v>
      </c>
      <c r="E46" s="20" t="s">
        <v>22</v>
      </c>
    </row>
    <row r="47" spans="1:13" s="2" customFormat="1" x14ac:dyDescent="0.25">
      <c r="A47" s="12"/>
      <c r="B47" s="32"/>
      <c r="C47" s="11">
        <v>0</v>
      </c>
      <c r="D47" s="11">
        <v>0</v>
      </c>
      <c r="E47" s="11">
        <f t="shared" ref="E47" si="11">C47-D47</f>
        <v>0</v>
      </c>
    </row>
    <row r="48" spans="1: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sheetData>
  <mergeCells count="28">
    <mergeCell ref="A34:B34"/>
    <mergeCell ref="A33:B33"/>
    <mergeCell ref="A26:B26"/>
    <mergeCell ref="A25:B25"/>
    <mergeCell ref="A21:B21"/>
    <mergeCell ref="A22:B22"/>
    <mergeCell ref="A23:B23"/>
    <mergeCell ref="A28:B28"/>
    <mergeCell ref="A29:B29"/>
    <mergeCell ref="A30:B30"/>
    <mergeCell ref="A31:B31"/>
    <mergeCell ref="A32:B32"/>
    <mergeCell ref="A27:B27"/>
    <mergeCell ref="A37:B37"/>
    <mergeCell ref="A38:B38"/>
    <mergeCell ref="A39:B39"/>
    <mergeCell ref="A35:B35"/>
    <mergeCell ref="A36:B36"/>
    <mergeCell ref="A18:B18"/>
    <mergeCell ref="A19:B19"/>
    <mergeCell ref="A20:B20"/>
    <mergeCell ref="A24:B24"/>
    <mergeCell ref="A12:B12"/>
    <mergeCell ref="A13:B13"/>
    <mergeCell ref="A17:B17"/>
    <mergeCell ref="A14:B14"/>
    <mergeCell ref="A15:B15"/>
    <mergeCell ref="A16:B16"/>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2019-05-09T12:34:37Z</dcterms:modified>
</cp:coreProperties>
</file>