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" l="1"/>
  <c r="E41" i="1"/>
  <c r="E40" i="1"/>
  <c r="E35" i="1"/>
  <c r="E39" i="1"/>
  <c r="D36" i="1"/>
  <c r="C36" i="1"/>
  <c r="E33" i="1"/>
  <c r="E31" i="1"/>
  <c r="E29" i="1"/>
  <c r="E27" i="1"/>
  <c r="E25" i="1"/>
  <c r="E23" i="1"/>
  <c r="E21" i="1"/>
  <c r="E19" i="1"/>
  <c r="E13" i="1"/>
  <c r="E36" i="1"/>
</calcChain>
</file>

<file path=xl/sharedStrings.xml><?xml version="1.0" encoding="utf-8"?>
<sst xmlns="http://schemas.openxmlformats.org/spreadsheetml/2006/main" count="46" uniqueCount="43">
  <si>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</si>
  <si>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</si>
  <si>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</si>
  <si>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</si>
  <si>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</si>
  <si>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</si>
  <si>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</si>
  <si>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</si>
  <si>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</si>
  <si>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</si>
  <si>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</si>
  <si>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</si>
  <si>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</si>
  <si>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</si>
  <si>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</si>
  <si>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</si>
  <si>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</si>
  <si>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</si>
  <si>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</si>
  <si>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</si>
  <si>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</si>
  <si>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</si>
  <si>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</si>
  <si>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</si>
  <si>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</si>
  <si>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</si>
  <si>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</si>
  <si>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</si>
  <si>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</si>
  <si>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Cindy Dorn</t>
  </si>
  <si>
    <t>Organization: Pioneer Public Television</t>
  </si>
  <si>
    <t>Project Budget: $300,000</t>
  </si>
  <si>
    <t>Project Length and Completion Date: two years, June 30, 2022</t>
  </si>
  <si>
    <t>Producer, $127,000 (80%salary 20%benefits), 100% FTE each year for 2 years</t>
  </si>
  <si>
    <t>Editor/Videographer, $84,000 (85%salary 20%benefits) 100% FTE each year for 2 years</t>
  </si>
  <si>
    <t>Production Assistant/Videographer, $65,600 (85%salary 20%benefits) 100% FTE each year for 2 years</t>
  </si>
  <si>
    <t xml:space="preserve">Bret Amundson, Host/Assistant Producer ($1,800 per episode; 1st year ENRTF funds, 2nd year sponsorship funds) </t>
  </si>
  <si>
    <t>pending</t>
  </si>
  <si>
    <r>
      <rPr>
        <b/>
        <sz val="11"/>
        <rFont val="Calibri"/>
        <family val="2"/>
        <scheme val="minor"/>
      </rPr>
      <t>Non-State:</t>
    </r>
    <r>
      <rPr>
        <b/>
        <i/>
        <sz val="11"/>
        <rFont val="Calibri"/>
        <scheme val="minor"/>
      </rPr>
      <t xml:space="preserve"> </t>
    </r>
    <r>
      <rPr>
        <i/>
        <sz val="11"/>
        <rFont val="Calibri"/>
        <family val="2"/>
        <scheme val="minor"/>
      </rPr>
      <t>Corporate and organization sponsorships for production expenses including travel, equipment, voicework, video and photo usage fees, transcripts, closed captioning, personnel costs above ENRTF grant and other project-related expenses</t>
    </r>
  </si>
  <si>
    <t>M.L. 2016, Chp. 186, Sec. 2, Subd. 05d</t>
  </si>
  <si>
    <t>M.L. 2018, Chp. 214, Art. 4, Sec. 02, Subd. 05a</t>
  </si>
  <si>
    <t>Today's Date:  February 26, 2019</t>
  </si>
  <si>
    <t>Project Title: Statewide Environmental Education via Public Television Outdoor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</si>
</sst>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165" fontId="3" fillId="0" borderId="3" xfId="1" applyNumberFormat="1" applyFont="1" applyBorder="1" applyAlignment="1">
      <alignment vertical="top"/>
    </xf>
    <xf numFmtId="6" fontId="3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9"/>
  <sheetViews>
    <sheetView tabSelected="1" view="pageLayout" topLeftCell="A16" zoomScaleSheetLayoutView="100" workbookViewId="0">
      <selection activeCell="A40" sqref="A40"/>
    </sheetView>
  </sheetViews>
  <sheetFormatPr defaultColWidth="7.85546875" defaultRowHeight="15" x14ac:dyDescent="0.2"/>
  <cols>
    <col min="1" max="1" width="68.42578125" style="1" customWidth="1"/>
    <col min="2" max="2" width="17.2851562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29</v>
      </c>
      <c r="B5" s="6"/>
      <c r="C5" s="6"/>
    </row>
    <row r="6" spans="1:19" s="5" customFormat="1" ht="16.350000000000001" customHeight="1" x14ac:dyDescent="0.2">
      <c r="A6" s="5" t="s">
        <v>42</v>
      </c>
      <c r="B6" s="6"/>
      <c r="C6" s="6"/>
    </row>
    <row r="7" spans="1:19" s="5" customFormat="1" ht="16.350000000000001" customHeight="1" x14ac:dyDescent="0.2">
      <c r="A7" s="5" t="s">
        <v>30</v>
      </c>
      <c r="B7" s="6"/>
      <c r="C7" s="6"/>
    </row>
    <row r="8" spans="1:19" s="5" customFormat="1" ht="16.350000000000001" customHeight="1" x14ac:dyDescent="0.2">
      <c r="A8" s="9" t="s">
        <v>31</v>
      </c>
      <c r="B8" s="6"/>
      <c r="C8" s="6"/>
    </row>
    <row r="9" spans="1:19" s="3" customFormat="1" ht="16.350000000000001" customHeight="1" x14ac:dyDescent="0.2">
      <c r="A9" s="5" t="s">
        <v>32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41</v>
      </c>
      <c r="B10" s="6"/>
      <c r="C10" s="6"/>
      <c r="D10" s="24"/>
      <c r="E10" s="24"/>
    </row>
    <row r="11" spans="1:19" ht="33.6" customHeight="1" thickBot="1" x14ac:dyDescent="0.3">
      <c r="A11" s="28" t="s">
        <v>3</v>
      </c>
      <c r="B11" s="29"/>
      <c r="C11" s="27" t="s">
        <v>10</v>
      </c>
      <c r="D11" s="26" t="s">
        <v>2</v>
      </c>
      <c r="E11" s="27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4" t="s">
        <v>1</v>
      </c>
      <c r="B12" s="45"/>
      <c r="C12" s="23"/>
      <c r="D12" s="35"/>
      <c r="E12" s="36"/>
      <c r="F12" s="7"/>
      <c r="G12" s="7"/>
      <c r="H12" s="7"/>
      <c r="I12" s="7"/>
      <c r="J12" s="7"/>
      <c r="K12" s="7"/>
      <c r="L12" s="7"/>
    </row>
    <row r="13" spans="1:19" x14ac:dyDescent="0.2">
      <c r="A13" s="46" t="s">
        <v>4</v>
      </c>
      <c r="B13" s="47"/>
      <c r="C13" s="14">
        <v>276600</v>
      </c>
      <c r="D13" s="33">
        <v>0</v>
      </c>
      <c r="E13" s="33">
        <f>C13-D13</f>
        <v>276600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8" t="s">
        <v>33</v>
      </c>
      <c r="B14" s="49"/>
      <c r="C14" s="34"/>
      <c r="D14" s="34"/>
      <c r="E14" s="34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50" t="s">
        <v>34</v>
      </c>
      <c r="B15" s="51"/>
      <c r="C15" s="34"/>
      <c r="D15" s="34"/>
      <c r="E15" s="34"/>
      <c r="F15" s="8"/>
      <c r="G15" s="8"/>
      <c r="H15" s="8"/>
      <c r="I15" s="8"/>
      <c r="J15" s="8"/>
      <c r="K15" s="8"/>
      <c r="L15" s="8"/>
      <c r="M15" s="2"/>
    </row>
    <row r="16" spans="1:19" ht="31.5" customHeight="1" x14ac:dyDescent="0.2">
      <c r="A16" s="50" t="s">
        <v>35</v>
      </c>
      <c r="B16" s="51"/>
      <c r="C16" s="34"/>
      <c r="D16" s="34"/>
      <c r="E16" s="34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7"/>
      <c r="B17" s="38"/>
      <c r="C17" s="34"/>
      <c r="D17" s="34"/>
      <c r="E17" s="3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6" t="s">
        <v>5</v>
      </c>
      <c r="B18" s="47"/>
      <c r="C18" s="14"/>
      <c r="D18" s="14"/>
      <c r="E18" s="14"/>
      <c r="F18" s="8"/>
      <c r="G18" s="8"/>
      <c r="H18" s="8"/>
      <c r="I18" s="8"/>
      <c r="J18" s="8"/>
      <c r="K18" s="8"/>
      <c r="L18" s="8"/>
      <c r="M18" s="2"/>
    </row>
    <row r="19" spans="1:13" ht="30" customHeight="1" x14ac:dyDescent="0.2">
      <c r="A19" s="50" t="s">
        <v>36</v>
      </c>
      <c r="B19" s="51"/>
      <c r="C19" s="14">
        <v>23400</v>
      </c>
      <c r="D19" s="14">
        <v>0</v>
      </c>
      <c r="E19" s="14">
        <f t="shared" ref="E19" si="0">C19-D19</f>
        <v>23400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52"/>
      <c r="B20" s="53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6" t="s">
        <v>6</v>
      </c>
      <c r="B21" s="47"/>
      <c r="C21" s="14">
        <v>0</v>
      </c>
      <c r="D21" s="14">
        <v>0</v>
      </c>
      <c r="E21" s="14">
        <f t="shared" ref="E21" si="1">C21-D21</f>
        <v>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6"/>
      <c r="B22" s="47"/>
      <c r="C22" s="14"/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6" t="s">
        <v>12</v>
      </c>
      <c r="B23" s="47"/>
      <c r="C23" s="14">
        <v>0</v>
      </c>
      <c r="D23" s="14">
        <v>0</v>
      </c>
      <c r="E23" s="14">
        <f t="shared" ref="E23" si="2">C23-D23</f>
        <v>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6"/>
      <c r="B24" s="47"/>
      <c r="C24" s="14"/>
      <c r="D24" s="14"/>
      <c r="E24" s="14"/>
    </row>
    <row r="25" spans="1:13" ht="14.25" customHeight="1" x14ac:dyDescent="0.2">
      <c r="A25" s="46" t="s">
        <v>13</v>
      </c>
      <c r="B25" s="47"/>
      <c r="C25" s="14">
        <v>0</v>
      </c>
      <c r="D25" s="14">
        <v>0</v>
      </c>
      <c r="E25" s="14">
        <f t="shared" ref="E25" si="3">C25-D25</f>
        <v>0</v>
      </c>
    </row>
    <row r="26" spans="1:13" x14ac:dyDescent="0.2">
      <c r="A26" s="48"/>
      <c r="B26" s="49"/>
      <c r="C26" s="14"/>
      <c r="D26" s="14"/>
      <c r="E26" s="14"/>
    </row>
    <row r="27" spans="1:13" x14ac:dyDescent="0.2">
      <c r="A27" s="46" t="s">
        <v>14</v>
      </c>
      <c r="B27" s="47"/>
      <c r="C27" s="14">
        <v>0</v>
      </c>
      <c r="D27" s="14">
        <v>0</v>
      </c>
      <c r="E27" s="14">
        <f t="shared" ref="E27" si="4">C27-D27</f>
        <v>0</v>
      </c>
    </row>
    <row r="28" spans="1:13" x14ac:dyDescent="0.2">
      <c r="A28" s="48"/>
      <c r="B28" s="49"/>
      <c r="C28" s="14"/>
      <c r="D28" s="14"/>
      <c r="E28" s="14"/>
    </row>
    <row r="29" spans="1:13" x14ac:dyDescent="0.2">
      <c r="A29" s="46" t="s">
        <v>15</v>
      </c>
      <c r="B29" s="47"/>
      <c r="C29" s="14">
        <v>0</v>
      </c>
      <c r="D29" s="14">
        <v>0</v>
      </c>
      <c r="E29" s="14">
        <f t="shared" ref="E29" si="5">C29-D29</f>
        <v>0</v>
      </c>
    </row>
    <row r="30" spans="1:13" x14ac:dyDescent="0.2">
      <c r="A30" s="48"/>
      <c r="B30" s="49"/>
      <c r="C30" s="14"/>
      <c r="D30" s="14"/>
      <c r="E30" s="14"/>
    </row>
    <row r="31" spans="1:13" x14ac:dyDescent="0.2">
      <c r="A31" s="46" t="s">
        <v>16</v>
      </c>
      <c r="B31" s="47"/>
      <c r="C31" s="14">
        <v>0</v>
      </c>
      <c r="D31" s="14">
        <v>0</v>
      </c>
      <c r="E31" s="14">
        <f t="shared" ref="E31" si="6">C31-D31</f>
        <v>0</v>
      </c>
    </row>
    <row r="32" spans="1:13" x14ac:dyDescent="0.2">
      <c r="A32" s="48"/>
      <c r="B32" s="49"/>
      <c r="C32" s="14"/>
      <c r="D32" s="14"/>
      <c r="E32" s="14"/>
      <c r="F32" s="7"/>
      <c r="G32" s="7"/>
      <c r="H32" s="7"/>
      <c r="I32" s="7"/>
      <c r="J32" s="7"/>
      <c r="K32" s="7"/>
      <c r="L32" s="7"/>
      <c r="M32" s="7"/>
    </row>
    <row r="33" spans="1:5" x14ac:dyDescent="0.2">
      <c r="A33" s="46" t="s">
        <v>7</v>
      </c>
      <c r="B33" s="47"/>
      <c r="C33" s="15">
        <v>0</v>
      </c>
      <c r="D33" s="14">
        <v>0</v>
      </c>
      <c r="E33" s="14">
        <f t="shared" ref="E33" si="7">C33-D33</f>
        <v>0</v>
      </c>
    </row>
    <row r="34" spans="1:5" x14ac:dyDescent="0.2">
      <c r="A34" s="46"/>
      <c r="B34" s="47"/>
      <c r="C34" s="15"/>
      <c r="D34" s="14"/>
      <c r="E34" s="14"/>
    </row>
    <row r="35" spans="1:5" s="2" customFormat="1" ht="15.75" thickBot="1" x14ac:dyDescent="0.25">
      <c r="A35" s="46" t="s">
        <v>17</v>
      </c>
      <c r="B35" s="47"/>
      <c r="C35" s="16">
        <v>0</v>
      </c>
      <c r="D35" s="16">
        <v>0</v>
      </c>
      <c r="E35" s="16">
        <f t="shared" ref="E35" si="8">C35-D35</f>
        <v>0</v>
      </c>
    </row>
    <row r="36" spans="1:5" s="2" customFormat="1" ht="16.5" thickTop="1" thickBot="1" x14ac:dyDescent="0.25">
      <c r="A36" s="54"/>
      <c r="B36" s="55"/>
      <c r="C36" s="17">
        <f>SUM(C13:C35)</f>
        <v>300000</v>
      </c>
      <c r="D36" s="17">
        <f>SUM(D13:D35)</f>
        <v>0</v>
      </c>
      <c r="E36" s="17">
        <f>SUM(E13:E35)</f>
        <v>300000</v>
      </c>
    </row>
    <row r="37" spans="1:5" s="2" customFormat="1" ht="15.75" thickTop="1" x14ac:dyDescent="0.2">
      <c r="A37" s="56" t="s">
        <v>0</v>
      </c>
      <c r="B37" s="57"/>
      <c r="C37" s="22"/>
      <c r="D37" s="22"/>
      <c r="E37" s="22"/>
    </row>
    <row r="38" spans="1:5" s="2" customFormat="1" x14ac:dyDescent="0.2">
      <c r="B38" s="22"/>
      <c r="C38" s="31" t="s">
        <v>20</v>
      </c>
      <c r="D38" s="31" t="s">
        <v>21</v>
      </c>
      <c r="E38" s="31" t="s">
        <v>22</v>
      </c>
    </row>
    <row r="39" spans="1:5" s="2" customFormat="1" ht="30" x14ac:dyDescent="0.2">
      <c r="A39" s="30" t="s">
        <v>26</v>
      </c>
      <c r="B39" s="31" t="s">
        <v>18</v>
      </c>
      <c r="C39" s="19"/>
      <c r="D39" s="19">
        <v>0</v>
      </c>
      <c r="E39" s="19">
        <f>C39-D39</f>
        <v>0</v>
      </c>
    </row>
    <row r="40" spans="1:5" s="2" customFormat="1" ht="66" customHeight="1" x14ac:dyDescent="0.25">
      <c r="A40" s="39" t="s">
        <v>38</v>
      </c>
      <c r="B40" s="40" t="s">
        <v>37</v>
      </c>
      <c r="C40" s="19">
        <v>115000</v>
      </c>
      <c r="D40" s="19">
        <v>0</v>
      </c>
      <c r="E40" s="19">
        <f t="shared" ref="E40:E41" si="9">C40-D40</f>
        <v>115000</v>
      </c>
    </row>
    <row r="41" spans="1:5" s="2" customFormat="1" x14ac:dyDescent="0.25">
      <c r="A41" s="20" t="s">
        <v>23</v>
      </c>
      <c r="B41" s="18"/>
      <c r="C41" s="19"/>
      <c r="D41" s="19">
        <v>0</v>
      </c>
      <c r="E41" s="19">
        <f t="shared" si="9"/>
        <v>0</v>
      </c>
    </row>
    <row r="42" spans="1:5" s="2" customFormat="1" x14ac:dyDescent="0.25">
      <c r="A42" s="20" t="s">
        <v>24</v>
      </c>
      <c r="B42" s="18"/>
      <c r="C42" s="25"/>
      <c r="D42" s="25"/>
      <c r="E42" s="25"/>
    </row>
    <row r="43" spans="1:5" s="2" customFormat="1" x14ac:dyDescent="0.25">
      <c r="A43" s="13"/>
      <c r="B43" s="25"/>
      <c r="C43" s="31" t="s">
        <v>10</v>
      </c>
      <c r="D43" s="31" t="s">
        <v>21</v>
      </c>
      <c r="E43" s="31" t="s">
        <v>22</v>
      </c>
    </row>
    <row r="44" spans="1:5" s="2" customFormat="1" ht="45" x14ac:dyDescent="0.2">
      <c r="A44" s="32" t="s">
        <v>27</v>
      </c>
      <c r="B44" s="31" t="s">
        <v>19</v>
      </c>
      <c r="C44" s="19">
        <v>0</v>
      </c>
      <c r="D44" s="19">
        <v>0</v>
      </c>
      <c r="E44" s="19">
        <f t="shared" ref="E44" si="10">C44-D44</f>
        <v>0</v>
      </c>
    </row>
    <row r="45" spans="1:5" s="2" customFormat="1" x14ac:dyDescent="0.25">
      <c r="A45" s="21" t="s">
        <v>39</v>
      </c>
      <c r="B45" s="18"/>
      <c r="C45" s="41">
        <v>300000</v>
      </c>
      <c r="D45" s="41">
        <v>275575</v>
      </c>
      <c r="E45" s="41">
        <v>24425</v>
      </c>
    </row>
    <row r="46" spans="1:5" s="2" customFormat="1" x14ac:dyDescent="0.2">
      <c r="A46" s="43" t="s">
        <v>40</v>
      </c>
      <c r="B46" s="22"/>
      <c r="C46" s="42">
        <v>300000</v>
      </c>
      <c r="D46" s="41">
        <v>123472</v>
      </c>
      <c r="E46" s="41">
        <v>176528</v>
      </c>
    </row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pans="1:2" x14ac:dyDescent="0.2">
      <c r="A689" s="2"/>
      <c r="B689" s="2"/>
    </row>
  </sheetData>
  <mergeCells count="25">
    <mergeCell ref="A35:B35"/>
    <mergeCell ref="A36:B36"/>
    <mergeCell ref="A37:B37"/>
    <mergeCell ref="A31:B31"/>
    <mergeCell ref="A32:B32"/>
    <mergeCell ref="A33:B33"/>
    <mergeCell ref="A34:B34"/>
    <mergeCell ref="A26:B26"/>
    <mergeCell ref="A27:B27"/>
    <mergeCell ref="A28:B28"/>
    <mergeCell ref="A29:B29"/>
    <mergeCell ref="A30:B30"/>
    <mergeCell ref="A25:B25"/>
    <mergeCell ref="A18:B18"/>
    <mergeCell ref="A20:B20"/>
    <mergeCell ref="A21:B21"/>
    <mergeCell ref="A22:B22"/>
    <mergeCell ref="A19:B19"/>
    <mergeCell ref="A12:B12"/>
    <mergeCell ref="A13:B13"/>
    <mergeCell ref="A14:B14"/>
    <mergeCell ref="A23:B23"/>
    <mergeCell ref="A24:B24"/>
    <mergeCell ref="A16:B16"/>
    <mergeCell ref="A15:B15"/>
  </mergeCells>
  <phoneticPr fontId="1" type="noConversion"/>
  <pageMargins left="0.5" right="0.5" top="0.5" bottom="0.5" header="0.25" footer="0"/>
  <pageSetup scale="77" orientation="portrait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2019-03-21T14:41:19Z</cp:lastPrinted>
  <dcterms:created xsi:type="dcterms:W3CDTF">2001-02-08T10:40:59Z</dcterms:created>
  <dcterms:modified xsi:type="dcterms:W3CDTF">2019-05-08T23:28:02Z</dcterms:modified>
</cp:coreProperties>
</file>