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uixx006\Desktop\LCCMR Proposals 2020\PAH Filter-2020-Final\"/>
    </mc:Choice>
  </mc:AlternateContent>
  <bookViews>
    <workbookView xWindow="0" yWindow="0" windowWidth="19200" windowHeight="7050"/>
  </bookViews>
  <sheets>
    <sheet name="Project Budget" sheetId="1" r:id="rId1"/>
  </sheets>
  <definedNames>
    <definedName name="_xlnm.Print_Area" localSheetId="0">'Project Budget'!$A$1:$E$42</definedName>
  </definedNames>
  <calcPr calcId="162913"/>
</workbook>
</file>

<file path=xl/calcChain.xml><?xml version="1.0" encoding="utf-8"?>
<calcChain xmlns="http://schemas.openxmlformats.org/spreadsheetml/2006/main">
  <c r="C13" i="1" l="1"/>
  <c r="C34" i="1" s="1"/>
  <c r="E42" i="1" l="1"/>
  <c r="E39" i="1"/>
  <c r="E38" i="1"/>
  <c r="E33" i="1" l="1"/>
  <c r="E37" i="1"/>
  <c r="D34" i="1" l="1"/>
  <c r="E31" i="1"/>
  <c r="E29" i="1"/>
  <c r="E27" i="1"/>
  <c r="E25" i="1"/>
  <c r="E23" i="1"/>
  <c r="E21" i="1"/>
  <c r="E19" i="1"/>
  <c r="E17" i="1"/>
  <c r="E13" i="1"/>
  <c r="E34" i="1" l="1"/>
</calcChain>
</file>

<file path=xl/sharedStrings.xml><?xml version="1.0" encoding="utf-8"?>
<sst xmlns="http://schemas.openxmlformats.org/spreadsheetml/2006/main" count="43" uniqueCount="40">
  <si>
    <t>COLUMN TOTAL</t>
  </si>
  <si>
    <t>BUDGET ITEM</t>
  </si>
  <si>
    <t>Amount Spent</t>
  </si>
  <si>
    <t>ENVIRONMENT AND NATURAL RESOURCES TRUST FUND BUDGET</t>
  </si>
  <si>
    <t>Personnel (Wages and Benefits)</t>
  </si>
  <si>
    <t>Professional/Technical/Service Contracts</t>
  </si>
  <si>
    <t>Equipment/Tools/Supplies</t>
  </si>
  <si>
    <r>
      <t>Travel expenses in Minnesota</t>
    </r>
    <r>
      <rPr>
        <sz val="11"/>
        <rFont val="Arial"/>
        <family val="2"/>
      </rPr>
      <t/>
    </r>
  </si>
  <si>
    <t>Environment and Natural Resources Trust Fund</t>
  </si>
  <si>
    <t>Legal Citation:</t>
  </si>
  <si>
    <t>Budget</t>
  </si>
  <si>
    <t xml:space="preserve">
Balance</t>
  </si>
  <si>
    <t>Capital Expenditures Over $5,000</t>
  </si>
  <si>
    <t>Fee Title Acquisition</t>
  </si>
  <si>
    <t xml:space="preserve">Easement Acquisition </t>
  </si>
  <si>
    <t>Professional Services for Acquisition</t>
  </si>
  <si>
    <t xml:space="preserve">Printing </t>
  </si>
  <si>
    <t>Other</t>
  </si>
  <si>
    <t>Status (secured or pending)</t>
  </si>
  <si>
    <t>Amount legally obligated but not yet spent</t>
  </si>
  <si>
    <t xml:space="preserve"> Budget</t>
  </si>
  <si>
    <t>Spent</t>
  </si>
  <si>
    <t>Balance</t>
  </si>
  <si>
    <t>Non-State:</t>
  </si>
  <si>
    <t xml:space="preserve">State: </t>
  </si>
  <si>
    <t>M.L. 2020 Budget Spreadsheet</t>
  </si>
  <si>
    <t xml:space="preserve">SOURCE AND USE OF OTHER FUNDS CONTRIBUTED TO THE PROJECT
</t>
  </si>
  <si>
    <t xml:space="preserve">Other ENRTF APPROPRIATIONS AWARDED IN THE LAST SIX YEARS
</t>
  </si>
  <si>
    <t>Attachment A: Project Budget Spreadsheet</t>
  </si>
  <si>
    <t>Organization: University of Minnesota-Twin Cities</t>
  </si>
  <si>
    <t>Project Manager: Dr. Tianhong Cui</t>
  </si>
  <si>
    <r>
      <t xml:space="preserve">Project Length and Completion Date: </t>
    </r>
    <r>
      <rPr>
        <sz val="11"/>
        <rFont val="Calibri"/>
        <family val="2"/>
        <scheme val="minor"/>
      </rPr>
      <t xml:space="preserve"> 3 years; completion date of 6/30/2023</t>
    </r>
  </si>
  <si>
    <t>Project Budget: $200,000</t>
  </si>
  <si>
    <t>In kind: Indirect Cost at the University of Minnesota</t>
  </si>
  <si>
    <t>Today's Date:  04/15/2019</t>
  </si>
  <si>
    <t xml:space="preserve">Tianghong Cui, PI/PD, 0.25 months/year, 3 years, including 36.0% benefits. He manages the overall project, leading the design, fabrication, and testing of PAH filters and supervising Ph.D. students. </t>
  </si>
  <si>
    <t>1 ME Graduate Research Assistant, 50%, 3 yrs, including 16.1% benefits plus tuition, conducting design, fabrication, testing, and demonstration of PAH filters.</t>
  </si>
  <si>
    <t>Lab supplies, instrument and equipment consumables, minor equipments for setting up lab and field experimental and testing systems and equipment repairs and calibration costs for the development of PAH filters</t>
  </si>
  <si>
    <t>Scientific Services (i.e. Characterization Facility and MN Nano Center to fabricate PAH filters)</t>
  </si>
  <si>
    <t>Project Title: Cheap Efficient Filter to Remove Toxic Organic Compounds in Drinking Water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</si>
</sst>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164" formatCode="_([$$-409]* #,##0_);_([$$-409]* \(#,##0\);_([$$-409]* &quot;-&quot;??_);_(@_)"/>
    <numFmt numFmtId="165" formatCode="_(&quot;$&quot;* #,##0_);_(&quot;$&quot;* \(#,##0\);_(&quot;$&quot;* &quot;-&quot;??_);_(@_)"/>
  </numFmts>
  <fonts count="8" x14ac:knownFonts="1">
    <font>
      <sz val="10"/>
      <name val="Arial"/>
    </font>
    <font>
      <sz val="8"/>
      <name val="Arial"/>
      <family val="2"/>
    </font>
    <font>
      <sz val="11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10"/>
      <name val="Arial"/>
      <family val="2"/>
    </font>
    <font>
      <b/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50">
    <xf numFmtId="0" fontId="0" fillId="0" borderId="0" xfId="0"/>
    <xf numFmtId="0" fontId="3" fillId="0" borderId="0" xfId="0" applyFont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3" fillId="0" borderId="0" xfId="0" applyFont="1" applyAlignment="1">
      <alignment vertical="top"/>
    </xf>
    <xf numFmtId="0" fontId="3" fillId="0" borderId="0" xfId="0" applyFont="1" applyBorder="1" applyAlignment="1">
      <alignment vertical="top"/>
    </xf>
    <xf numFmtId="0" fontId="4" fillId="0" borderId="0" xfId="0" applyFont="1" applyAlignment="1">
      <alignment vertical="top"/>
    </xf>
    <xf numFmtId="0" fontId="4" fillId="0" borderId="0" xfId="0" applyFont="1" applyBorder="1" applyAlignment="1">
      <alignment vertical="top"/>
    </xf>
    <xf numFmtId="0" fontId="4" fillId="0" borderId="0" xfId="0" applyFont="1" applyAlignment="1">
      <alignment vertical="top" wrapText="1"/>
    </xf>
    <xf numFmtId="0" fontId="4" fillId="0" borderId="0" xfId="0" applyFont="1" applyBorder="1" applyAlignment="1">
      <alignment vertical="top" wrapText="1"/>
    </xf>
    <xf numFmtId="0" fontId="4" fillId="0" borderId="0" xfId="0" applyFont="1" applyAlignment="1">
      <alignment vertical="center"/>
    </xf>
    <xf numFmtId="0" fontId="3" fillId="0" borderId="5" xfId="0" applyFont="1" applyBorder="1" applyAlignment="1">
      <alignment vertical="top" wrapText="1"/>
    </xf>
    <xf numFmtId="0" fontId="3" fillId="0" borderId="6" xfId="0" applyFont="1" applyBorder="1" applyAlignment="1">
      <alignment vertical="top" wrapText="1"/>
    </xf>
    <xf numFmtId="0" fontId="4" fillId="0" borderId="0" xfId="0" applyFont="1" applyFill="1" applyAlignment="1">
      <alignment vertical="top"/>
    </xf>
    <xf numFmtId="0" fontId="3" fillId="0" borderId="0" xfId="0" applyFont="1"/>
    <xf numFmtId="164" fontId="3" fillId="0" borderId="3" xfId="0" applyNumberFormat="1" applyFont="1" applyBorder="1" applyAlignment="1">
      <alignment horizontal="right" vertical="top" wrapText="1"/>
    </xf>
    <xf numFmtId="164" fontId="3" fillId="0" borderId="7" xfId="0" applyNumberFormat="1" applyFont="1" applyBorder="1" applyAlignment="1">
      <alignment horizontal="right" vertical="top" wrapText="1"/>
    </xf>
    <xf numFmtId="164" fontId="3" fillId="0" borderId="2" xfId="0" applyNumberFormat="1" applyFont="1" applyBorder="1" applyAlignment="1">
      <alignment horizontal="right" vertical="top" wrapText="1"/>
    </xf>
    <xf numFmtId="164" fontId="3" fillId="0" borderId="4" xfId="0" applyNumberFormat="1" applyFont="1" applyBorder="1" applyAlignment="1">
      <alignment horizontal="right" vertical="top" wrapText="1"/>
    </xf>
    <xf numFmtId="165" fontId="3" fillId="0" borderId="3" xfId="1" applyNumberFormat="1" applyFont="1" applyBorder="1"/>
    <xf numFmtId="165" fontId="3" fillId="0" borderId="3" xfId="1" applyNumberFormat="1" applyFont="1" applyBorder="1" applyAlignment="1">
      <alignment horizontal="right" vertical="top" wrapText="1"/>
    </xf>
    <xf numFmtId="0" fontId="4" fillId="0" borderId="3" xfId="0" applyFont="1" applyBorder="1" applyAlignment="1">
      <alignment wrapText="1"/>
    </xf>
    <xf numFmtId="0" fontId="3" fillId="0" borderId="3" xfId="0" applyFont="1" applyBorder="1" applyAlignment="1">
      <alignment vertical="top" wrapText="1"/>
    </xf>
    <xf numFmtId="0" fontId="5" fillId="0" borderId="8" xfId="0" applyFont="1" applyBorder="1" applyAlignment="1">
      <alignment vertical="top" wrapText="1"/>
    </xf>
    <xf numFmtId="0" fontId="7" fillId="0" borderId="0" xfId="0" applyFont="1" applyAlignment="1">
      <alignment vertical="top"/>
    </xf>
    <xf numFmtId="0" fontId="3" fillId="0" borderId="3" xfId="0" applyFont="1" applyBorder="1"/>
    <xf numFmtId="0" fontId="4" fillId="2" borderId="11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wrapText="1"/>
    </xf>
    <xf numFmtId="0" fontId="4" fillId="2" borderId="16" xfId="0" applyFont="1" applyFill="1" applyBorder="1" applyAlignment="1">
      <alignment wrapText="1"/>
    </xf>
    <xf numFmtId="0" fontId="4" fillId="2" borderId="1" xfId="0" applyFont="1" applyFill="1" applyBorder="1" applyAlignment="1">
      <alignment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vertical="center" wrapText="1"/>
    </xf>
    <xf numFmtId="164" fontId="3" fillId="4" borderId="3" xfId="0" applyNumberFormat="1" applyFont="1" applyFill="1" applyBorder="1" applyAlignment="1">
      <alignment horizontal="right" vertical="top" wrapText="1"/>
    </xf>
    <xf numFmtId="164" fontId="3" fillId="3" borderId="3" xfId="0" applyNumberFormat="1" applyFont="1" applyFill="1" applyBorder="1" applyAlignment="1">
      <alignment horizontal="right" vertical="top" wrapText="1"/>
    </xf>
    <xf numFmtId="0" fontId="5" fillId="4" borderId="9" xfId="0" applyFont="1" applyFill="1" applyBorder="1" applyAlignment="1">
      <alignment vertical="top" wrapText="1"/>
    </xf>
    <xf numFmtId="0" fontId="5" fillId="4" borderId="10" xfId="0" applyFont="1" applyFill="1" applyBorder="1" applyAlignment="1">
      <alignment vertical="top" wrapText="1"/>
    </xf>
    <xf numFmtId="0" fontId="4" fillId="0" borderId="12" xfId="0" applyFont="1" applyBorder="1" applyAlignment="1">
      <alignment vertical="top" wrapText="1"/>
    </xf>
    <xf numFmtId="0" fontId="4" fillId="0" borderId="14" xfId="0" applyFont="1" applyBorder="1" applyAlignment="1">
      <alignment vertical="top" wrapText="1"/>
    </xf>
    <xf numFmtId="0" fontId="4" fillId="0" borderId="16" xfId="0" applyFont="1" applyBorder="1" applyAlignment="1">
      <alignment vertical="top" wrapText="1"/>
    </xf>
    <xf numFmtId="0" fontId="4" fillId="0" borderId="11" xfId="0" applyFont="1" applyBorder="1" applyAlignment="1">
      <alignment vertical="top" wrapText="1"/>
    </xf>
    <xf numFmtId="0" fontId="4" fillId="0" borderId="13" xfId="0" applyFont="1" applyFill="1" applyBorder="1" applyAlignment="1">
      <alignment vertical="top" wrapText="1"/>
    </xf>
    <xf numFmtId="0" fontId="4" fillId="0" borderId="15" xfId="0" applyFont="1" applyFill="1" applyBorder="1" applyAlignment="1">
      <alignment vertical="top" wrapText="1"/>
    </xf>
    <xf numFmtId="0" fontId="5" fillId="0" borderId="12" xfId="0" applyFont="1" applyBorder="1" applyAlignment="1">
      <alignment vertical="top" wrapText="1"/>
    </xf>
    <xf numFmtId="0" fontId="5" fillId="0" borderId="14" xfId="0" applyFont="1" applyBorder="1" applyAlignment="1">
      <alignment vertical="top" wrapText="1"/>
    </xf>
    <xf numFmtId="0" fontId="3" fillId="0" borderId="12" xfId="0" applyFont="1" applyBorder="1" applyAlignment="1">
      <alignment vertical="top" wrapText="1"/>
    </xf>
    <xf numFmtId="0" fontId="3" fillId="0" borderId="14" xfId="0" applyFont="1" applyBorder="1" applyAlignment="1">
      <alignment vertical="top" wrapText="1"/>
    </xf>
    <xf numFmtId="0" fontId="4" fillId="0" borderId="8" xfId="0" applyFont="1" applyBorder="1" applyAlignment="1">
      <alignment vertical="top" wrapText="1"/>
    </xf>
    <xf numFmtId="0" fontId="4" fillId="0" borderId="10" xfId="0" applyFont="1" applyBorder="1" applyAlignment="1">
      <alignment vertical="top" wrapText="1"/>
    </xf>
    <xf numFmtId="0" fontId="4" fillId="0" borderId="12" xfId="0" applyFont="1" applyBorder="1" applyAlignment="1">
      <alignment horizontal="left" vertical="top" wrapText="1"/>
    </xf>
    <xf numFmtId="0" fontId="4" fillId="0" borderId="14" xfId="0" applyFont="1" applyBorder="1" applyAlignment="1">
      <alignment horizontal="left" vertical="top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173830</xdr:colOff>
      <xdr:row>0</xdr:row>
      <xdr:rowOff>140495</xdr:rowOff>
    </xdr:from>
    <xdr:to>
      <xdr:col>4</xdr:col>
      <xdr:colOff>657603</xdr:colOff>
      <xdr:row>5</xdr:row>
      <xdr:rowOff>107157</xdr:rowOff>
    </xdr:to>
    <xdr:pic>
      <xdr:nvPicPr>
        <xdr:cNvPr id="3" name="Picture 2" descr="ENRTF Logo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98455" y="140495"/>
          <a:ext cx="1360073" cy="9572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  <pageSetUpPr fitToPage="1"/>
  </sheetPr>
  <dimension ref="A1:S686"/>
  <sheetViews>
    <sheetView tabSelected="1" view="pageBreakPreview" zoomScaleNormal="100" zoomScaleSheetLayoutView="100" zoomScalePageLayoutView="70" workbookViewId="0">
      <selection activeCell="G8" sqref="G8"/>
    </sheetView>
  </sheetViews>
  <sheetFormatPr defaultColWidth="7.81640625" defaultRowHeight="14.5" x14ac:dyDescent="0.25"/>
  <cols>
    <col min="1" max="1" width="68.54296875" style="1" customWidth="1"/>
    <col min="2" max="2" width="14.81640625" style="10" customWidth="1"/>
    <col min="3" max="3" width="14.453125" style="11" customWidth="1"/>
    <col min="4" max="9" width="13.1796875" style="1" customWidth="1"/>
    <col min="10" max="10" width="11.1796875" style="1" customWidth="1"/>
    <col min="11" max="11" width="11.26953125" style="1" customWidth="1"/>
    <col min="12" max="16384" width="7.81640625" style="1"/>
  </cols>
  <sheetData>
    <row r="1" spans="1:19" x14ac:dyDescent="0.25">
      <c r="A1" s="7" t="s">
        <v>28</v>
      </c>
      <c r="B1" s="2"/>
      <c r="C1" s="2"/>
    </row>
    <row r="2" spans="1:19" s="5" customFormat="1" x14ac:dyDescent="0.25">
      <c r="A2" s="6" t="s">
        <v>8</v>
      </c>
      <c r="B2" s="4"/>
      <c r="C2" s="4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spans="1:19" s="5" customFormat="1" ht="16.5" customHeight="1" x14ac:dyDescent="0.25">
      <c r="A3" s="8" t="s">
        <v>25</v>
      </c>
      <c r="B3" s="4"/>
      <c r="C3" s="4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1:19" s="7" customFormat="1" ht="16.149999999999999" customHeight="1" x14ac:dyDescent="0.25">
      <c r="A4" s="5" t="s">
        <v>9</v>
      </c>
      <c r="B4" s="8"/>
      <c r="C4" s="8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5" spans="1:19" s="5" customFormat="1" ht="16.149999999999999" customHeight="1" x14ac:dyDescent="0.25">
      <c r="A5" s="5" t="s">
        <v>30</v>
      </c>
      <c r="B5" s="6"/>
      <c r="C5" s="6"/>
    </row>
    <row r="6" spans="1:19" s="5" customFormat="1" ht="16.149999999999999" customHeight="1" x14ac:dyDescent="0.25">
      <c r="A6" s="5" t="s">
        <v>39</v>
      </c>
      <c r="B6" s="6"/>
      <c r="C6" s="6"/>
    </row>
    <row r="7" spans="1:19" s="5" customFormat="1" ht="16.149999999999999" customHeight="1" x14ac:dyDescent="0.25">
      <c r="A7" s="5" t="s">
        <v>29</v>
      </c>
      <c r="B7" s="6"/>
      <c r="C7" s="6"/>
    </row>
    <row r="8" spans="1:19" s="5" customFormat="1" ht="16.149999999999999" customHeight="1" x14ac:dyDescent="0.25">
      <c r="A8" s="9" t="s">
        <v>32</v>
      </c>
      <c r="B8" s="6"/>
      <c r="C8" s="6"/>
    </row>
    <row r="9" spans="1:19" s="3" customFormat="1" ht="16.149999999999999" customHeight="1" x14ac:dyDescent="0.25">
      <c r="A9" s="5" t="s">
        <v>31</v>
      </c>
      <c r="B9" s="6"/>
      <c r="C9" s="6"/>
      <c r="D9" s="5"/>
      <c r="E9" s="5"/>
      <c r="F9" s="5"/>
      <c r="G9" s="5"/>
      <c r="H9" s="5"/>
      <c r="I9" s="5"/>
      <c r="J9" s="5"/>
      <c r="K9" s="5"/>
    </row>
    <row r="10" spans="1:19" s="5" customFormat="1" ht="16.149999999999999" customHeight="1" x14ac:dyDescent="0.25">
      <c r="A10" s="12" t="s">
        <v>34</v>
      </c>
      <c r="B10" s="6"/>
      <c r="C10" s="6"/>
      <c r="D10" s="23"/>
      <c r="E10" s="23"/>
    </row>
    <row r="11" spans="1:19" ht="33.65" customHeight="1" thickBot="1" x14ac:dyDescent="0.4">
      <c r="A11" s="27" t="s">
        <v>3</v>
      </c>
      <c r="B11" s="28"/>
      <c r="C11" s="26" t="s">
        <v>10</v>
      </c>
      <c r="D11" s="25" t="s">
        <v>2</v>
      </c>
      <c r="E11" s="26" t="s">
        <v>11</v>
      </c>
      <c r="F11" s="7"/>
      <c r="G11" s="7"/>
      <c r="H11" s="7"/>
      <c r="I11" s="7"/>
      <c r="J11" s="7"/>
      <c r="K11" s="7"/>
      <c r="L11" s="7"/>
    </row>
    <row r="12" spans="1:19" ht="15" thickTop="1" x14ac:dyDescent="0.25">
      <c r="A12" s="46" t="s">
        <v>1</v>
      </c>
      <c r="B12" s="47"/>
      <c r="C12" s="22"/>
      <c r="D12" s="34"/>
      <c r="E12" s="35"/>
      <c r="F12" s="7"/>
      <c r="G12" s="7"/>
      <c r="H12" s="7"/>
      <c r="I12" s="7"/>
      <c r="J12" s="7"/>
      <c r="K12" s="7"/>
      <c r="L12" s="7"/>
    </row>
    <row r="13" spans="1:19" x14ac:dyDescent="0.25">
      <c r="A13" s="36" t="s">
        <v>4</v>
      </c>
      <c r="B13" s="37"/>
      <c r="C13" s="14">
        <f>SUM(C14:C15)</f>
        <v>172000</v>
      </c>
      <c r="D13" s="32">
        <v>0</v>
      </c>
      <c r="E13" s="32">
        <f>C13-D13</f>
        <v>172000</v>
      </c>
      <c r="F13" s="8"/>
      <c r="G13" s="8"/>
      <c r="H13" s="8"/>
      <c r="I13" s="8"/>
      <c r="J13" s="8"/>
      <c r="K13" s="8"/>
      <c r="L13" s="8"/>
      <c r="M13" s="2"/>
    </row>
    <row r="14" spans="1:19" ht="33.5" customHeight="1" x14ac:dyDescent="0.25">
      <c r="A14" s="48" t="s">
        <v>35</v>
      </c>
      <c r="B14" s="49"/>
      <c r="C14" s="14">
        <v>19000</v>
      </c>
      <c r="D14" s="32"/>
      <c r="E14" s="32"/>
      <c r="F14" s="8"/>
      <c r="G14" s="8"/>
      <c r="H14" s="8"/>
      <c r="I14" s="8"/>
      <c r="J14" s="8"/>
      <c r="K14" s="8"/>
      <c r="L14" s="8"/>
      <c r="M14" s="2"/>
    </row>
    <row r="15" spans="1:19" ht="34.5" customHeight="1" x14ac:dyDescent="0.25">
      <c r="A15" s="44" t="s">
        <v>36</v>
      </c>
      <c r="B15" s="45"/>
      <c r="C15" s="33">
        <v>153000</v>
      </c>
      <c r="D15" s="33"/>
      <c r="E15" s="33"/>
      <c r="F15" s="8"/>
      <c r="G15" s="8"/>
      <c r="H15" s="8"/>
      <c r="I15" s="8"/>
      <c r="J15" s="8"/>
      <c r="K15" s="8"/>
      <c r="L15" s="8"/>
      <c r="M15" s="2"/>
    </row>
    <row r="16" spans="1:19" x14ac:dyDescent="0.25">
      <c r="A16" s="36" t="s">
        <v>5</v>
      </c>
      <c r="B16" s="37"/>
      <c r="C16" s="14"/>
      <c r="D16" s="14"/>
      <c r="E16" s="14"/>
      <c r="F16" s="8"/>
      <c r="G16" s="8"/>
      <c r="H16" s="8"/>
      <c r="I16" s="8"/>
      <c r="J16" s="8"/>
      <c r="K16" s="8"/>
      <c r="L16" s="8"/>
      <c r="M16" s="2"/>
    </row>
    <row r="17" spans="1:13" x14ac:dyDescent="0.25">
      <c r="A17" s="44"/>
      <c r="B17" s="45"/>
      <c r="C17" s="14">
        <v>0</v>
      </c>
      <c r="D17" s="14">
        <v>0</v>
      </c>
      <c r="E17" s="14">
        <f t="shared" ref="E17" si="0">C17-D17</f>
        <v>0</v>
      </c>
      <c r="F17" s="8"/>
      <c r="G17" s="8"/>
      <c r="H17" s="8"/>
      <c r="I17" s="8"/>
      <c r="J17" s="8"/>
      <c r="K17" s="8"/>
      <c r="L17" s="8"/>
      <c r="M17" s="2"/>
    </row>
    <row r="18" spans="1:13" x14ac:dyDescent="0.25">
      <c r="A18" s="36" t="s">
        <v>6</v>
      </c>
      <c r="B18" s="37"/>
      <c r="C18" s="14"/>
      <c r="D18" s="14"/>
      <c r="E18" s="14"/>
      <c r="F18" s="8"/>
      <c r="G18" s="8"/>
      <c r="H18" s="8"/>
      <c r="I18" s="8"/>
      <c r="J18" s="8"/>
      <c r="K18" s="8"/>
      <c r="L18" s="8"/>
      <c r="M18" s="2"/>
    </row>
    <row r="19" spans="1:13" ht="46.5" customHeight="1" x14ac:dyDescent="0.25">
      <c r="A19" s="44" t="s">
        <v>37</v>
      </c>
      <c r="B19" s="45"/>
      <c r="C19" s="14">
        <v>9000</v>
      </c>
      <c r="D19" s="14">
        <v>0</v>
      </c>
      <c r="E19" s="14">
        <f t="shared" ref="E19" si="1">C19-D19</f>
        <v>9000</v>
      </c>
      <c r="F19" s="8"/>
      <c r="G19" s="8"/>
      <c r="H19" s="8"/>
      <c r="I19" s="8"/>
      <c r="J19" s="8"/>
      <c r="K19" s="8"/>
      <c r="L19" s="8"/>
      <c r="M19" s="2"/>
    </row>
    <row r="20" spans="1:13" x14ac:dyDescent="0.25">
      <c r="A20" s="36" t="s">
        <v>12</v>
      </c>
      <c r="B20" s="37"/>
      <c r="C20" s="14"/>
      <c r="D20" s="14"/>
      <c r="E20" s="14"/>
      <c r="F20" s="8"/>
      <c r="G20" s="8"/>
      <c r="H20" s="8"/>
      <c r="I20" s="8"/>
      <c r="J20" s="8"/>
      <c r="K20" s="8"/>
      <c r="L20" s="8"/>
      <c r="M20" s="2"/>
    </row>
    <row r="21" spans="1:13" x14ac:dyDescent="0.25">
      <c r="A21" s="36"/>
      <c r="B21" s="37"/>
      <c r="C21" s="14">
        <v>0</v>
      </c>
      <c r="D21" s="14">
        <v>0</v>
      </c>
      <c r="E21" s="14">
        <f t="shared" ref="E21" si="2">C21-D21</f>
        <v>0</v>
      </c>
      <c r="F21" s="8"/>
      <c r="G21" s="8"/>
      <c r="H21" s="8"/>
      <c r="I21" s="8"/>
      <c r="J21" s="8"/>
      <c r="K21" s="8"/>
      <c r="L21" s="8"/>
      <c r="M21" s="2"/>
    </row>
    <row r="22" spans="1:13" x14ac:dyDescent="0.25">
      <c r="A22" s="36" t="s">
        <v>13</v>
      </c>
      <c r="B22" s="37"/>
      <c r="C22" s="14"/>
      <c r="D22" s="14"/>
      <c r="E22" s="14"/>
    </row>
    <row r="23" spans="1:13" ht="14.25" customHeight="1" x14ac:dyDescent="0.25">
      <c r="A23" s="42"/>
      <c r="B23" s="43"/>
      <c r="C23" s="14">
        <v>0</v>
      </c>
      <c r="D23" s="14">
        <v>0</v>
      </c>
      <c r="E23" s="14">
        <f t="shared" ref="E23" si="3">C23-D23</f>
        <v>0</v>
      </c>
    </row>
    <row r="24" spans="1:13" x14ac:dyDescent="0.25">
      <c r="A24" s="36" t="s">
        <v>14</v>
      </c>
      <c r="B24" s="37"/>
      <c r="C24" s="14"/>
      <c r="D24" s="14"/>
      <c r="E24" s="14"/>
    </row>
    <row r="25" spans="1:13" x14ac:dyDescent="0.25">
      <c r="A25" s="42"/>
      <c r="B25" s="43"/>
      <c r="C25" s="14">
        <v>0</v>
      </c>
      <c r="D25" s="14">
        <v>0</v>
      </c>
      <c r="E25" s="14">
        <f t="shared" ref="E25" si="4">C25-D25</f>
        <v>0</v>
      </c>
    </row>
    <row r="26" spans="1:13" x14ac:dyDescent="0.25">
      <c r="A26" s="36" t="s">
        <v>15</v>
      </c>
      <c r="B26" s="37"/>
      <c r="C26" s="14"/>
      <c r="D26" s="14"/>
      <c r="E26" s="14"/>
    </row>
    <row r="27" spans="1:13" x14ac:dyDescent="0.25">
      <c r="A27" s="42" t="s">
        <v>38</v>
      </c>
      <c r="B27" s="43"/>
      <c r="C27" s="14">
        <v>19000</v>
      </c>
      <c r="D27" s="14">
        <v>0</v>
      </c>
      <c r="E27" s="14">
        <f t="shared" ref="E27" si="5">C27-D27</f>
        <v>19000</v>
      </c>
    </row>
    <row r="28" spans="1:13" x14ac:dyDescent="0.25">
      <c r="A28" s="36" t="s">
        <v>16</v>
      </c>
      <c r="B28" s="37"/>
      <c r="C28" s="14"/>
      <c r="D28" s="14"/>
      <c r="E28" s="14"/>
    </row>
    <row r="29" spans="1:13" x14ac:dyDescent="0.25">
      <c r="A29" s="42"/>
      <c r="B29" s="43"/>
      <c r="C29" s="14">
        <v>0</v>
      </c>
      <c r="D29" s="14">
        <v>0</v>
      </c>
      <c r="E29" s="14">
        <f t="shared" ref="E29" si="6">C29-D29</f>
        <v>0</v>
      </c>
    </row>
    <row r="30" spans="1:13" x14ac:dyDescent="0.25">
      <c r="A30" s="36" t="s">
        <v>7</v>
      </c>
      <c r="B30" s="37"/>
      <c r="C30" s="14"/>
      <c r="D30" s="14"/>
      <c r="E30" s="14"/>
      <c r="F30" s="7"/>
      <c r="G30" s="7"/>
      <c r="H30" s="7"/>
      <c r="I30" s="7"/>
      <c r="J30" s="7"/>
      <c r="K30" s="7"/>
      <c r="L30" s="7"/>
      <c r="M30" s="7"/>
    </row>
    <row r="31" spans="1:13" x14ac:dyDescent="0.25">
      <c r="A31" s="36"/>
      <c r="B31" s="37"/>
      <c r="C31" s="15">
        <v>0</v>
      </c>
      <c r="D31" s="14">
        <v>0</v>
      </c>
      <c r="E31" s="14">
        <f t="shared" ref="E31" si="7">C31-D31</f>
        <v>0</v>
      </c>
    </row>
    <row r="32" spans="1:13" x14ac:dyDescent="0.25">
      <c r="A32" s="36" t="s">
        <v>17</v>
      </c>
      <c r="B32" s="37"/>
      <c r="C32" s="15"/>
      <c r="D32" s="14"/>
      <c r="E32" s="14"/>
    </row>
    <row r="33" spans="1:5" s="2" customFormat="1" ht="15" thickBot="1" x14ac:dyDescent="0.3">
      <c r="A33" s="38"/>
      <c r="B33" s="39"/>
      <c r="C33" s="16">
        <v>0</v>
      </c>
      <c r="D33" s="16">
        <v>0</v>
      </c>
      <c r="E33" s="16">
        <f t="shared" ref="E33" si="8">C33-D33</f>
        <v>0</v>
      </c>
    </row>
    <row r="34" spans="1:5" s="2" customFormat="1" ht="15" thickTop="1" x14ac:dyDescent="0.25">
      <c r="A34" s="40" t="s">
        <v>0</v>
      </c>
      <c r="B34" s="41"/>
      <c r="C34" s="17">
        <f>SUM(C13+C17+C19+C21+C23+C25+C27+C29+C31+C33)</f>
        <v>200000</v>
      </c>
      <c r="D34" s="17">
        <f>SUM(D13:D33)</f>
        <v>0</v>
      </c>
      <c r="E34" s="17">
        <f>SUM(E13:E33)</f>
        <v>200000</v>
      </c>
    </row>
    <row r="35" spans="1:5" s="2" customFormat="1" x14ac:dyDescent="0.25">
      <c r="B35" s="21"/>
      <c r="C35" s="21"/>
      <c r="D35" s="21"/>
      <c r="E35" s="21"/>
    </row>
    <row r="36" spans="1:5" s="2" customFormat="1" ht="29" x14ac:dyDescent="0.25">
      <c r="A36" s="29" t="s">
        <v>26</v>
      </c>
      <c r="B36" s="30" t="s">
        <v>18</v>
      </c>
      <c r="C36" s="30" t="s">
        <v>20</v>
      </c>
      <c r="D36" s="30" t="s">
        <v>21</v>
      </c>
      <c r="E36" s="30" t="s">
        <v>22</v>
      </c>
    </row>
    <row r="37" spans="1:5" s="2" customFormat="1" x14ac:dyDescent="0.35">
      <c r="A37" s="20" t="s">
        <v>23</v>
      </c>
      <c r="B37" s="18"/>
      <c r="C37" s="19">
        <v>0</v>
      </c>
      <c r="D37" s="19">
        <v>0</v>
      </c>
      <c r="E37" s="19">
        <f>C37-D37</f>
        <v>0</v>
      </c>
    </row>
    <row r="38" spans="1:5" s="2" customFormat="1" ht="15" customHeight="1" x14ac:dyDescent="0.35">
      <c r="A38" s="20" t="s">
        <v>24</v>
      </c>
      <c r="B38" s="18"/>
      <c r="C38" s="19">
        <v>0</v>
      </c>
      <c r="D38" s="19">
        <v>0</v>
      </c>
      <c r="E38" s="19">
        <f t="shared" ref="E38:E39" si="9">C38-D38</f>
        <v>0</v>
      </c>
    </row>
    <row r="39" spans="1:5" s="2" customFormat="1" x14ac:dyDescent="0.35">
      <c r="A39" s="20" t="s">
        <v>33</v>
      </c>
      <c r="B39" s="18"/>
      <c r="C39" s="19">
        <v>82000</v>
      </c>
      <c r="D39" s="19">
        <v>0</v>
      </c>
      <c r="E39" s="19">
        <f t="shared" si="9"/>
        <v>82000</v>
      </c>
    </row>
    <row r="40" spans="1:5" s="2" customFormat="1" x14ac:dyDescent="0.35">
      <c r="A40" s="13"/>
      <c r="B40" s="24"/>
      <c r="C40" s="24"/>
      <c r="D40" s="24"/>
      <c r="E40" s="24"/>
    </row>
    <row r="41" spans="1:5" s="2" customFormat="1" ht="43.5" x14ac:dyDescent="0.25">
      <c r="A41" s="31" t="s">
        <v>27</v>
      </c>
      <c r="B41" s="30" t="s">
        <v>19</v>
      </c>
      <c r="C41" s="30" t="s">
        <v>10</v>
      </c>
      <c r="D41" s="30" t="s">
        <v>21</v>
      </c>
      <c r="E41" s="30" t="s">
        <v>22</v>
      </c>
    </row>
    <row r="42" spans="1:5" s="2" customFormat="1" x14ac:dyDescent="0.35">
      <c r="A42" s="20"/>
      <c r="B42" s="18"/>
      <c r="C42" s="19">
        <v>0</v>
      </c>
      <c r="D42" s="19">
        <v>0</v>
      </c>
      <c r="E42" s="19">
        <f t="shared" ref="E42" si="10">C42-D42</f>
        <v>0</v>
      </c>
    </row>
    <row r="43" spans="1:5" s="2" customFormat="1" x14ac:dyDescent="0.25"/>
    <row r="44" spans="1:5" s="2" customFormat="1" x14ac:dyDescent="0.25"/>
    <row r="45" spans="1:5" s="2" customFormat="1" x14ac:dyDescent="0.25"/>
    <row r="46" spans="1:5" s="2" customFormat="1" x14ac:dyDescent="0.25"/>
    <row r="47" spans="1:5" s="2" customFormat="1" x14ac:dyDescent="0.25"/>
    <row r="48" spans="1:5" s="2" customFormat="1" x14ac:dyDescent="0.25"/>
    <row r="49" s="2" customFormat="1" x14ac:dyDescent="0.25"/>
    <row r="50" s="2" customFormat="1" x14ac:dyDescent="0.25"/>
    <row r="51" s="2" customFormat="1" x14ac:dyDescent="0.25"/>
    <row r="52" s="2" customFormat="1" x14ac:dyDescent="0.25"/>
    <row r="53" s="2" customFormat="1" x14ac:dyDescent="0.25"/>
    <row r="54" s="2" customFormat="1" x14ac:dyDescent="0.25"/>
    <row r="55" s="2" customFormat="1" x14ac:dyDescent="0.25"/>
    <row r="56" s="2" customFormat="1" x14ac:dyDescent="0.25"/>
    <row r="57" s="2" customFormat="1" x14ac:dyDescent="0.25"/>
    <row r="58" s="2" customFormat="1" x14ac:dyDescent="0.25"/>
    <row r="59" s="2" customFormat="1" x14ac:dyDescent="0.25"/>
    <row r="60" s="2" customFormat="1" x14ac:dyDescent="0.25"/>
    <row r="61" s="2" customFormat="1" x14ac:dyDescent="0.25"/>
    <row r="62" s="2" customFormat="1" x14ac:dyDescent="0.25"/>
    <row r="63" s="2" customFormat="1" x14ac:dyDescent="0.25"/>
    <row r="64" s="2" customFormat="1" x14ac:dyDescent="0.25"/>
    <row r="65" s="2" customFormat="1" x14ac:dyDescent="0.25"/>
    <row r="66" s="2" customFormat="1" x14ac:dyDescent="0.25"/>
    <row r="67" s="2" customFormat="1" x14ac:dyDescent="0.25"/>
    <row r="68" s="2" customFormat="1" x14ac:dyDescent="0.25"/>
    <row r="69" s="2" customFormat="1" x14ac:dyDescent="0.25"/>
    <row r="70" s="2" customFormat="1" x14ac:dyDescent="0.25"/>
    <row r="71" s="2" customFormat="1" x14ac:dyDescent="0.25"/>
    <row r="72" s="2" customFormat="1" x14ac:dyDescent="0.25"/>
    <row r="73" s="2" customFormat="1" x14ac:dyDescent="0.25"/>
    <row r="74" s="2" customFormat="1" x14ac:dyDescent="0.25"/>
    <row r="75" s="2" customFormat="1" x14ac:dyDescent="0.25"/>
    <row r="76" s="2" customFormat="1" x14ac:dyDescent="0.25"/>
    <row r="77" s="2" customFormat="1" x14ac:dyDescent="0.25"/>
    <row r="78" s="2" customFormat="1" x14ac:dyDescent="0.25"/>
    <row r="79" s="2" customFormat="1" x14ac:dyDescent="0.25"/>
    <row r="80" s="2" customFormat="1" x14ac:dyDescent="0.25"/>
    <row r="81" s="2" customFormat="1" x14ac:dyDescent="0.25"/>
    <row r="82" s="2" customFormat="1" x14ac:dyDescent="0.25"/>
    <row r="83" s="2" customFormat="1" x14ac:dyDescent="0.25"/>
    <row r="84" s="2" customFormat="1" x14ac:dyDescent="0.25"/>
    <row r="85" s="2" customFormat="1" x14ac:dyDescent="0.25"/>
    <row r="86" s="2" customFormat="1" x14ac:dyDescent="0.25"/>
    <row r="87" s="2" customFormat="1" x14ac:dyDescent="0.25"/>
    <row r="88" s="2" customFormat="1" x14ac:dyDescent="0.25"/>
    <row r="89" s="2" customFormat="1" x14ac:dyDescent="0.25"/>
    <row r="90" s="2" customFormat="1" x14ac:dyDescent="0.25"/>
    <row r="91" s="2" customFormat="1" x14ac:dyDescent="0.25"/>
    <row r="92" s="2" customFormat="1" x14ac:dyDescent="0.25"/>
    <row r="93" s="2" customFormat="1" x14ac:dyDescent="0.25"/>
    <row r="94" s="2" customFormat="1" x14ac:dyDescent="0.25"/>
    <row r="95" s="2" customFormat="1" x14ac:dyDescent="0.25"/>
    <row r="96" s="2" customFormat="1" x14ac:dyDescent="0.25"/>
    <row r="97" s="2" customFormat="1" x14ac:dyDescent="0.25"/>
    <row r="98" s="2" customFormat="1" x14ac:dyDescent="0.25"/>
    <row r="99" s="2" customFormat="1" x14ac:dyDescent="0.25"/>
    <row r="100" s="2" customFormat="1" x14ac:dyDescent="0.25"/>
    <row r="101" s="2" customFormat="1" x14ac:dyDescent="0.25"/>
    <row r="102" s="2" customFormat="1" x14ac:dyDescent="0.25"/>
    <row r="103" s="2" customFormat="1" x14ac:dyDescent="0.25"/>
    <row r="104" s="2" customFormat="1" x14ac:dyDescent="0.25"/>
    <row r="105" s="2" customFormat="1" x14ac:dyDescent="0.25"/>
    <row r="106" s="2" customFormat="1" x14ac:dyDescent="0.25"/>
    <row r="107" s="2" customFormat="1" x14ac:dyDescent="0.25"/>
    <row r="108" s="2" customFormat="1" x14ac:dyDescent="0.25"/>
    <row r="109" s="2" customFormat="1" x14ac:dyDescent="0.25"/>
    <row r="110" s="2" customFormat="1" x14ac:dyDescent="0.25"/>
    <row r="111" s="2" customFormat="1" x14ac:dyDescent="0.25"/>
    <row r="112" s="2" customFormat="1" x14ac:dyDescent="0.25"/>
    <row r="113" s="2" customFormat="1" x14ac:dyDescent="0.25"/>
    <row r="114" s="2" customFormat="1" x14ac:dyDescent="0.25"/>
    <row r="115" s="2" customFormat="1" x14ac:dyDescent="0.25"/>
    <row r="116" s="2" customFormat="1" x14ac:dyDescent="0.25"/>
    <row r="117" s="2" customFormat="1" x14ac:dyDescent="0.25"/>
    <row r="118" s="2" customFormat="1" x14ac:dyDescent="0.25"/>
    <row r="119" s="2" customFormat="1" x14ac:dyDescent="0.25"/>
    <row r="120" s="2" customFormat="1" x14ac:dyDescent="0.25"/>
    <row r="121" s="2" customFormat="1" x14ac:dyDescent="0.25"/>
    <row r="122" s="2" customFormat="1" x14ac:dyDescent="0.25"/>
    <row r="123" s="2" customFormat="1" x14ac:dyDescent="0.25"/>
    <row r="124" s="2" customFormat="1" x14ac:dyDescent="0.25"/>
    <row r="125" s="2" customFormat="1" x14ac:dyDescent="0.25"/>
    <row r="126" s="2" customFormat="1" x14ac:dyDescent="0.25"/>
    <row r="127" s="2" customFormat="1" x14ac:dyDescent="0.25"/>
    <row r="128" s="2" customFormat="1" x14ac:dyDescent="0.25"/>
    <row r="129" s="2" customFormat="1" x14ac:dyDescent="0.25"/>
    <row r="130" s="2" customFormat="1" x14ac:dyDescent="0.25"/>
    <row r="131" s="2" customFormat="1" x14ac:dyDescent="0.25"/>
    <row r="132" s="2" customFormat="1" x14ac:dyDescent="0.25"/>
    <row r="133" s="2" customFormat="1" x14ac:dyDescent="0.25"/>
    <row r="134" s="2" customFormat="1" x14ac:dyDescent="0.25"/>
    <row r="135" s="2" customFormat="1" x14ac:dyDescent="0.25"/>
    <row r="136" s="2" customFormat="1" x14ac:dyDescent="0.25"/>
    <row r="137" s="2" customFormat="1" x14ac:dyDescent="0.25"/>
    <row r="138" s="2" customFormat="1" x14ac:dyDescent="0.25"/>
    <row r="139" s="2" customFormat="1" x14ac:dyDescent="0.25"/>
    <row r="140" s="2" customFormat="1" x14ac:dyDescent="0.25"/>
    <row r="141" s="2" customFormat="1" x14ac:dyDescent="0.25"/>
    <row r="142" s="2" customFormat="1" x14ac:dyDescent="0.25"/>
    <row r="143" s="2" customFormat="1" x14ac:dyDescent="0.25"/>
    <row r="144" s="2" customFormat="1" x14ac:dyDescent="0.25"/>
    <row r="145" s="2" customFormat="1" x14ac:dyDescent="0.25"/>
    <row r="146" s="2" customFormat="1" x14ac:dyDescent="0.25"/>
    <row r="147" s="2" customFormat="1" x14ac:dyDescent="0.25"/>
    <row r="148" s="2" customFormat="1" x14ac:dyDescent="0.25"/>
    <row r="149" s="2" customFormat="1" x14ac:dyDescent="0.25"/>
    <row r="150" s="2" customFormat="1" x14ac:dyDescent="0.25"/>
    <row r="151" s="2" customFormat="1" x14ac:dyDescent="0.25"/>
    <row r="152" s="2" customFormat="1" x14ac:dyDescent="0.25"/>
    <row r="153" s="2" customFormat="1" x14ac:dyDescent="0.25"/>
    <row r="154" s="2" customFormat="1" x14ac:dyDescent="0.25"/>
    <row r="155" s="2" customFormat="1" x14ac:dyDescent="0.25"/>
    <row r="156" s="2" customFormat="1" x14ac:dyDescent="0.25"/>
    <row r="157" s="2" customFormat="1" x14ac:dyDescent="0.25"/>
    <row r="158" s="2" customFormat="1" x14ac:dyDescent="0.25"/>
    <row r="159" s="2" customFormat="1" x14ac:dyDescent="0.25"/>
    <row r="160" s="2" customFormat="1" x14ac:dyDescent="0.25"/>
    <row r="161" s="2" customFormat="1" x14ac:dyDescent="0.25"/>
    <row r="162" s="2" customFormat="1" x14ac:dyDescent="0.25"/>
    <row r="163" s="2" customFormat="1" x14ac:dyDescent="0.25"/>
    <row r="164" s="2" customFormat="1" x14ac:dyDescent="0.25"/>
    <row r="165" s="2" customFormat="1" x14ac:dyDescent="0.25"/>
    <row r="166" s="2" customFormat="1" x14ac:dyDescent="0.25"/>
    <row r="167" s="2" customFormat="1" x14ac:dyDescent="0.25"/>
    <row r="168" s="2" customFormat="1" x14ac:dyDescent="0.25"/>
    <row r="169" s="2" customFormat="1" x14ac:dyDescent="0.25"/>
    <row r="170" s="2" customFormat="1" x14ac:dyDescent="0.25"/>
    <row r="171" s="2" customFormat="1" x14ac:dyDescent="0.25"/>
    <row r="172" s="2" customFormat="1" x14ac:dyDescent="0.25"/>
    <row r="173" s="2" customFormat="1" x14ac:dyDescent="0.25"/>
    <row r="174" s="2" customFormat="1" x14ac:dyDescent="0.25"/>
    <row r="175" s="2" customFormat="1" x14ac:dyDescent="0.25"/>
    <row r="176" s="2" customFormat="1" x14ac:dyDescent="0.25"/>
    <row r="177" s="2" customFormat="1" x14ac:dyDescent="0.25"/>
    <row r="178" s="2" customFormat="1" x14ac:dyDescent="0.25"/>
    <row r="179" s="2" customFormat="1" x14ac:dyDescent="0.25"/>
    <row r="180" s="2" customFormat="1" x14ac:dyDescent="0.25"/>
    <row r="181" s="2" customFormat="1" x14ac:dyDescent="0.25"/>
    <row r="182" s="2" customFormat="1" x14ac:dyDescent="0.25"/>
    <row r="183" s="2" customFormat="1" x14ac:dyDescent="0.25"/>
    <row r="184" s="2" customFormat="1" x14ac:dyDescent="0.25"/>
    <row r="185" s="2" customFormat="1" x14ac:dyDescent="0.25"/>
    <row r="186" s="2" customFormat="1" x14ac:dyDescent="0.25"/>
    <row r="187" s="2" customFormat="1" x14ac:dyDescent="0.25"/>
    <row r="188" s="2" customFormat="1" x14ac:dyDescent="0.25"/>
    <row r="189" s="2" customFormat="1" x14ac:dyDescent="0.25"/>
    <row r="190" s="2" customFormat="1" x14ac:dyDescent="0.25"/>
    <row r="191" s="2" customFormat="1" x14ac:dyDescent="0.25"/>
    <row r="192" s="2" customFormat="1" x14ac:dyDescent="0.25"/>
    <row r="193" s="2" customFormat="1" x14ac:dyDescent="0.25"/>
    <row r="194" s="2" customFormat="1" x14ac:dyDescent="0.25"/>
    <row r="195" s="2" customFormat="1" x14ac:dyDescent="0.25"/>
    <row r="196" s="2" customFormat="1" x14ac:dyDescent="0.25"/>
    <row r="197" s="2" customFormat="1" x14ac:dyDescent="0.25"/>
    <row r="198" s="2" customFormat="1" x14ac:dyDescent="0.25"/>
    <row r="199" s="2" customFormat="1" x14ac:dyDescent="0.25"/>
    <row r="200" s="2" customFormat="1" x14ac:dyDescent="0.25"/>
    <row r="201" s="2" customFormat="1" x14ac:dyDescent="0.25"/>
    <row r="202" s="2" customFormat="1" x14ac:dyDescent="0.25"/>
    <row r="203" s="2" customFormat="1" x14ac:dyDescent="0.25"/>
    <row r="204" s="2" customFormat="1" x14ac:dyDescent="0.25"/>
    <row r="205" s="2" customFormat="1" x14ac:dyDescent="0.25"/>
    <row r="206" s="2" customFormat="1" x14ac:dyDescent="0.25"/>
    <row r="207" s="2" customFormat="1" x14ac:dyDescent="0.25"/>
    <row r="208" s="2" customFormat="1" x14ac:dyDescent="0.25"/>
    <row r="209" s="2" customFormat="1" x14ac:dyDescent="0.25"/>
    <row r="210" s="2" customFormat="1" x14ac:dyDescent="0.25"/>
    <row r="211" s="2" customFormat="1" x14ac:dyDescent="0.25"/>
    <row r="212" s="2" customFormat="1" x14ac:dyDescent="0.25"/>
    <row r="213" s="2" customFormat="1" x14ac:dyDescent="0.25"/>
    <row r="214" s="2" customFormat="1" x14ac:dyDescent="0.25"/>
    <row r="215" s="2" customFormat="1" x14ac:dyDescent="0.25"/>
    <row r="216" s="2" customFormat="1" x14ac:dyDescent="0.25"/>
    <row r="217" s="2" customFormat="1" x14ac:dyDescent="0.25"/>
    <row r="218" s="2" customFormat="1" x14ac:dyDescent="0.25"/>
    <row r="219" s="2" customFormat="1" x14ac:dyDescent="0.25"/>
    <row r="220" s="2" customFormat="1" x14ac:dyDescent="0.25"/>
    <row r="221" s="2" customFormat="1" x14ac:dyDescent="0.25"/>
    <row r="222" s="2" customFormat="1" x14ac:dyDescent="0.25"/>
    <row r="223" s="2" customFormat="1" x14ac:dyDescent="0.25"/>
    <row r="224" s="2" customFormat="1" x14ac:dyDescent="0.25"/>
    <row r="225" s="2" customFormat="1" x14ac:dyDescent="0.25"/>
    <row r="226" s="2" customFormat="1" x14ac:dyDescent="0.25"/>
    <row r="227" s="2" customFormat="1" x14ac:dyDescent="0.25"/>
    <row r="228" s="2" customFormat="1" x14ac:dyDescent="0.25"/>
    <row r="229" s="2" customFormat="1" x14ac:dyDescent="0.25"/>
    <row r="230" s="2" customFormat="1" x14ac:dyDescent="0.25"/>
    <row r="231" s="2" customFormat="1" x14ac:dyDescent="0.25"/>
    <row r="232" s="2" customFormat="1" x14ac:dyDescent="0.25"/>
    <row r="233" s="2" customFormat="1" x14ac:dyDescent="0.25"/>
    <row r="234" s="2" customFormat="1" x14ac:dyDescent="0.25"/>
    <row r="235" s="2" customFormat="1" x14ac:dyDescent="0.25"/>
    <row r="236" s="2" customFormat="1" x14ac:dyDescent="0.25"/>
    <row r="237" s="2" customFormat="1" x14ac:dyDescent="0.25"/>
    <row r="238" s="2" customFormat="1" x14ac:dyDescent="0.25"/>
    <row r="239" s="2" customFormat="1" x14ac:dyDescent="0.25"/>
    <row r="240" s="2" customFormat="1" x14ac:dyDescent="0.25"/>
    <row r="241" s="2" customFormat="1" x14ac:dyDescent="0.25"/>
    <row r="242" s="2" customFormat="1" x14ac:dyDescent="0.25"/>
    <row r="243" s="2" customFormat="1" x14ac:dyDescent="0.25"/>
    <row r="244" s="2" customFormat="1" x14ac:dyDescent="0.25"/>
    <row r="245" s="2" customFormat="1" x14ac:dyDescent="0.25"/>
    <row r="246" s="2" customFormat="1" x14ac:dyDescent="0.25"/>
    <row r="247" s="2" customFormat="1" x14ac:dyDescent="0.25"/>
    <row r="248" s="2" customFormat="1" x14ac:dyDescent="0.25"/>
    <row r="249" s="2" customFormat="1" x14ac:dyDescent="0.25"/>
    <row r="250" s="2" customFormat="1" x14ac:dyDescent="0.25"/>
    <row r="251" s="2" customFormat="1" x14ac:dyDescent="0.25"/>
    <row r="252" s="2" customFormat="1" x14ac:dyDescent="0.25"/>
    <row r="253" s="2" customFormat="1" x14ac:dyDescent="0.25"/>
    <row r="254" s="2" customFormat="1" x14ac:dyDescent="0.25"/>
    <row r="255" s="2" customFormat="1" x14ac:dyDescent="0.25"/>
    <row r="256" s="2" customFormat="1" x14ac:dyDescent="0.25"/>
    <row r="257" s="2" customFormat="1" x14ac:dyDescent="0.25"/>
    <row r="258" s="2" customFormat="1" x14ac:dyDescent="0.25"/>
    <row r="259" s="2" customFormat="1" x14ac:dyDescent="0.25"/>
    <row r="260" s="2" customFormat="1" x14ac:dyDescent="0.25"/>
    <row r="261" s="2" customFormat="1" x14ac:dyDescent="0.25"/>
    <row r="262" s="2" customFormat="1" x14ac:dyDescent="0.25"/>
    <row r="263" s="2" customFormat="1" x14ac:dyDescent="0.25"/>
    <row r="264" s="2" customFormat="1" x14ac:dyDescent="0.25"/>
    <row r="265" s="2" customFormat="1" x14ac:dyDescent="0.25"/>
    <row r="266" s="2" customFormat="1" x14ac:dyDescent="0.25"/>
    <row r="267" s="2" customFormat="1" x14ac:dyDescent="0.25"/>
    <row r="268" s="2" customFormat="1" x14ac:dyDescent="0.25"/>
    <row r="269" s="2" customFormat="1" x14ac:dyDescent="0.25"/>
    <row r="270" s="2" customFormat="1" x14ac:dyDescent="0.25"/>
    <row r="271" s="2" customFormat="1" x14ac:dyDescent="0.25"/>
    <row r="272" s="2" customFormat="1" x14ac:dyDescent="0.25"/>
    <row r="273" s="2" customFormat="1" x14ac:dyDescent="0.25"/>
    <row r="274" s="2" customFormat="1" x14ac:dyDescent="0.25"/>
    <row r="275" s="2" customFormat="1" x14ac:dyDescent="0.25"/>
    <row r="276" s="2" customFormat="1" x14ac:dyDescent="0.25"/>
    <row r="277" s="2" customFormat="1" x14ac:dyDescent="0.25"/>
    <row r="278" s="2" customFormat="1" x14ac:dyDescent="0.25"/>
    <row r="279" s="2" customFormat="1" x14ac:dyDescent="0.25"/>
    <row r="280" s="2" customFormat="1" x14ac:dyDescent="0.25"/>
    <row r="281" s="2" customFormat="1" x14ac:dyDescent="0.25"/>
    <row r="282" s="2" customFormat="1" x14ac:dyDescent="0.25"/>
    <row r="283" s="2" customFormat="1" x14ac:dyDescent="0.25"/>
    <row r="284" s="2" customFormat="1" x14ac:dyDescent="0.25"/>
    <row r="285" s="2" customFormat="1" x14ac:dyDescent="0.25"/>
    <row r="286" s="2" customFormat="1" x14ac:dyDescent="0.25"/>
    <row r="287" s="2" customFormat="1" x14ac:dyDescent="0.25"/>
    <row r="288" s="2" customFormat="1" x14ac:dyDescent="0.25"/>
    <row r="289" s="2" customFormat="1" x14ac:dyDescent="0.25"/>
    <row r="290" s="2" customFormat="1" x14ac:dyDescent="0.25"/>
    <row r="291" s="2" customFormat="1" x14ac:dyDescent="0.25"/>
    <row r="292" s="2" customFormat="1" x14ac:dyDescent="0.25"/>
    <row r="293" s="2" customFormat="1" x14ac:dyDescent="0.25"/>
    <row r="294" s="2" customFormat="1" x14ac:dyDescent="0.25"/>
    <row r="295" s="2" customFormat="1" x14ac:dyDescent="0.25"/>
    <row r="296" s="2" customFormat="1" x14ac:dyDescent="0.25"/>
    <row r="297" s="2" customFormat="1" x14ac:dyDescent="0.25"/>
    <row r="298" s="2" customFormat="1" x14ac:dyDescent="0.25"/>
    <row r="299" s="2" customFormat="1" x14ac:dyDescent="0.25"/>
    <row r="300" s="2" customFormat="1" x14ac:dyDescent="0.25"/>
    <row r="301" s="2" customFormat="1" x14ac:dyDescent="0.25"/>
    <row r="302" s="2" customFormat="1" x14ac:dyDescent="0.25"/>
    <row r="303" s="2" customFormat="1" x14ac:dyDescent="0.25"/>
    <row r="304" s="2" customFormat="1" x14ac:dyDescent="0.25"/>
    <row r="305" s="2" customFormat="1" x14ac:dyDescent="0.25"/>
    <row r="306" s="2" customFormat="1" x14ac:dyDescent="0.25"/>
    <row r="307" s="2" customFormat="1" x14ac:dyDescent="0.25"/>
    <row r="308" s="2" customFormat="1" x14ac:dyDescent="0.25"/>
    <row r="309" s="2" customFormat="1" x14ac:dyDescent="0.25"/>
    <row r="310" s="2" customFormat="1" x14ac:dyDescent="0.25"/>
    <row r="311" s="2" customFormat="1" x14ac:dyDescent="0.25"/>
    <row r="312" s="2" customFormat="1" x14ac:dyDescent="0.25"/>
    <row r="313" s="2" customFormat="1" x14ac:dyDescent="0.25"/>
    <row r="314" s="2" customFormat="1" x14ac:dyDescent="0.25"/>
    <row r="315" s="2" customFormat="1" x14ac:dyDescent="0.25"/>
    <row r="316" s="2" customFormat="1" x14ac:dyDescent="0.25"/>
    <row r="317" s="2" customFormat="1" x14ac:dyDescent="0.25"/>
    <row r="318" s="2" customFormat="1" x14ac:dyDescent="0.25"/>
    <row r="319" s="2" customFormat="1" x14ac:dyDescent="0.25"/>
    <row r="320" s="2" customFormat="1" x14ac:dyDescent="0.25"/>
    <row r="321" s="2" customFormat="1" x14ac:dyDescent="0.25"/>
    <row r="322" s="2" customFormat="1" x14ac:dyDescent="0.25"/>
    <row r="323" s="2" customFormat="1" x14ac:dyDescent="0.25"/>
    <row r="324" s="2" customFormat="1" x14ac:dyDescent="0.25"/>
    <row r="325" s="2" customFormat="1" x14ac:dyDescent="0.25"/>
    <row r="326" s="2" customFormat="1" x14ac:dyDescent="0.25"/>
    <row r="327" s="2" customFormat="1" x14ac:dyDescent="0.25"/>
    <row r="328" s="2" customFormat="1" x14ac:dyDescent="0.25"/>
    <row r="329" s="2" customFormat="1" x14ac:dyDescent="0.25"/>
    <row r="330" s="2" customFormat="1" x14ac:dyDescent="0.25"/>
    <row r="331" s="2" customFormat="1" x14ac:dyDescent="0.25"/>
    <row r="332" s="2" customFormat="1" x14ac:dyDescent="0.25"/>
    <row r="333" s="2" customFormat="1" x14ac:dyDescent="0.25"/>
    <row r="334" s="2" customFormat="1" x14ac:dyDescent="0.25"/>
    <row r="335" s="2" customFormat="1" x14ac:dyDescent="0.25"/>
    <row r="336" s="2" customFormat="1" x14ac:dyDescent="0.25"/>
    <row r="337" s="2" customFormat="1" x14ac:dyDescent="0.25"/>
    <row r="338" s="2" customFormat="1" x14ac:dyDescent="0.25"/>
    <row r="339" s="2" customFormat="1" x14ac:dyDescent="0.25"/>
    <row r="340" s="2" customFormat="1" x14ac:dyDescent="0.25"/>
    <row r="341" s="2" customFormat="1" x14ac:dyDescent="0.25"/>
    <row r="342" s="2" customFormat="1" x14ac:dyDescent="0.25"/>
    <row r="343" s="2" customFormat="1" x14ac:dyDescent="0.25"/>
    <row r="344" s="2" customFormat="1" x14ac:dyDescent="0.25"/>
    <row r="345" s="2" customFormat="1" x14ac:dyDescent="0.25"/>
    <row r="346" s="2" customFormat="1" x14ac:dyDescent="0.25"/>
    <row r="347" s="2" customFormat="1" x14ac:dyDescent="0.25"/>
    <row r="348" s="2" customFormat="1" x14ac:dyDescent="0.25"/>
    <row r="349" s="2" customFormat="1" x14ac:dyDescent="0.25"/>
    <row r="350" s="2" customFormat="1" x14ac:dyDescent="0.25"/>
    <row r="351" s="2" customFormat="1" x14ac:dyDescent="0.25"/>
    <row r="352" s="2" customFormat="1" x14ac:dyDescent="0.25"/>
    <row r="353" s="2" customFormat="1" x14ac:dyDescent="0.25"/>
    <row r="354" s="2" customFormat="1" x14ac:dyDescent="0.25"/>
    <row r="355" s="2" customFormat="1" x14ac:dyDescent="0.25"/>
    <row r="356" s="2" customFormat="1" x14ac:dyDescent="0.25"/>
    <row r="357" s="2" customFormat="1" x14ac:dyDescent="0.25"/>
    <row r="358" s="2" customFormat="1" x14ac:dyDescent="0.25"/>
    <row r="359" s="2" customFormat="1" x14ac:dyDescent="0.25"/>
    <row r="360" s="2" customFormat="1" x14ac:dyDescent="0.25"/>
    <row r="361" s="2" customFormat="1" x14ac:dyDescent="0.25"/>
    <row r="362" s="2" customFormat="1" x14ac:dyDescent="0.25"/>
    <row r="363" s="2" customFormat="1" x14ac:dyDescent="0.25"/>
    <row r="364" s="2" customFormat="1" x14ac:dyDescent="0.25"/>
    <row r="365" s="2" customFormat="1" x14ac:dyDescent="0.25"/>
    <row r="366" s="2" customFormat="1" x14ac:dyDescent="0.25"/>
    <row r="367" s="2" customFormat="1" x14ac:dyDescent="0.25"/>
    <row r="368" s="2" customFormat="1" x14ac:dyDescent="0.25"/>
    <row r="369" s="2" customFormat="1" x14ac:dyDescent="0.25"/>
    <row r="370" s="2" customFormat="1" x14ac:dyDescent="0.25"/>
    <row r="371" s="2" customFormat="1" x14ac:dyDescent="0.25"/>
    <row r="372" s="2" customFormat="1" x14ac:dyDescent="0.25"/>
    <row r="373" s="2" customFormat="1" x14ac:dyDescent="0.25"/>
    <row r="374" s="2" customFormat="1" x14ac:dyDescent="0.25"/>
    <row r="375" s="2" customFormat="1" x14ac:dyDescent="0.25"/>
    <row r="376" s="2" customFormat="1" x14ac:dyDescent="0.25"/>
    <row r="377" s="2" customFormat="1" x14ac:dyDescent="0.25"/>
    <row r="378" s="2" customFormat="1" x14ac:dyDescent="0.25"/>
    <row r="379" s="2" customFormat="1" x14ac:dyDescent="0.25"/>
    <row r="380" s="2" customFormat="1" x14ac:dyDescent="0.25"/>
    <row r="381" s="2" customFormat="1" x14ac:dyDescent="0.25"/>
    <row r="382" s="2" customFormat="1" x14ac:dyDescent="0.25"/>
    <row r="383" s="2" customFormat="1" x14ac:dyDescent="0.25"/>
    <row r="384" s="2" customFormat="1" x14ac:dyDescent="0.25"/>
    <row r="385" s="2" customFormat="1" x14ac:dyDescent="0.25"/>
    <row r="386" s="2" customFormat="1" x14ac:dyDescent="0.25"/>
    <row r="387" s="2" customFormat="1" x14ac:dyDescent="0.25"/>
    <row r="388" s="2" customFormat="1" x14ac:dyDescent="0.25"/>
    <row r="389" s="2" customFormat="1" x14ac:dyDescent="0.25"/>
    <row r="390" s="2" customFormat="1" x14ac:dyDescent="0.25"/>
    <row r="391" s="2" customFormat="1" x14ac:dyDescent="0.25"/>
    <row r="392" s="2" customFormat="1" x14ac:dyDescent="0.25"/>
    <row r="393" s="2" customFormat="1" x14ac:dyDescent="0.25"/>
    <row r="394" s="2" customFormat="1" x14ac:dyDescent="0.25"/>
    <row r="395" s="2" customFormat="1" x14ac:dyDescent="0.25"/>
    <row r="396" s="2" customFormat="1" x14ac:dyDescent="0.25"/>
    <row r="397" s="2" customFormat="1" x14ac:dyDescent="0.25"/>
    <row r="398" s="2" customFormat="1" x14ac:dyDescent="0.25"/>
    <row r="399" s="2" customFormat="1" x14ac:dyDescent="0.25"/>
    <row r="400" s="2" customFormat="1" x14ac:dyDescent="0.25"/>
    <row r="401" s="2" customFormat="1" x14ac:dyDescent="0.25"/>
    <row r="402" s="2" customFormat="1" x14ac:dyDescent="0.25"/>
    <row r="403" s="2" customFormat="1" x14ac:dyDescent="0.25"/>
    <row r="404" s="2" customFormat="1" x14ac:dyDescent="0.25"/>
    <row r="405" s="2" customFormat="1" x14ac:dyDescent="0.25"/>
    <row r="406" s="2" customFormat="1" x14ac:dyDescent="0.25"/>
    <row r="407" s="2" customFormat="1" x14ac:dyDescent="0.25"/>
    <row r="408" s="2" customFormat="1" x14ac:dyDescent="0.25"/>
    <row r="409" s="2" customFormat="1" x14ac:dyDescent="0.25"/>
    <row r="410" s="2" customFormat="1" x14ac:dyDescent="0.25"/>
    <row r="411" s="2" customFormat="1" x14ac:dyDescent="0.25"/>
    <row r="412" s="2" customFormat="1" x14ac:dyDescent="0.25"/>
    <row r="413" s="2" customFormat="1" x14ac:dyDescent="0.25"/>
    <row r="414" s="2" customFormat="1" x14ac:dyDescent="0.25"/>
    <row r="415" s="2" customFormat="1" x14ac:dyDescent="0.25"/>
    <row r="416" s="2" customFormat="1" x14ac:dyDescent="0.25"/>
    <row r="417" s="2" customFormat="1" x14ac:dyDescent="0.25"/>
    <row r="418" s="2" customFormat="1" x14ac:dyDescent="0.25"/>
    <row r="419" s="2" customFormat="1" x14ac:dyDescent="0.25"/>
    <row r="420" s="2" customFormat="1" x14ac:dyDescent="0.25"/>
    <row r="421" s="2" customFormat="1" x14ac:dyDescent="0.25"/>
    <row r="422" s="2" customFormat="1" x14ac:dyDescent="0.25"/>
    <row r="423" s="2" customFormat="1" x14ac:dyDescent="0.25"/>
    <row r="424" s="2" customFormat="1" x14ac:dyDescent="0.25"/>
    <row r="425" s="2" customFormat="1" x14ac:dyDescent="0.25"/>
    <row r="426" s="2" customFormat="1" x14ac:dyDescent="0.25"/>
    <row r="427" s="2" customFormat="1" x14ac:dyDescent="0.25"/>
    <row r="428" s="2" customFormat="1" x14ac:dyDescent="0.25"/>
    <row r="429" s="2" customFormat="1" x14ac:dyDescent="0.25"/>
    <row r="430" s="2" customFormat="1" x14ac:dyDescent="0.25"/>
    <row r="431" s="2" customFormat="1" x14ac:dyDescent="0.25"/>
    <row r="432" s="2" customFormat="1" x14ac:dyDescent="0.25"/>
    <row r="433" s="2" customFormat="1" x14ac:dyDescent="0.25"/>
    <row r="434" s="2" customFormat="1" x14ac:dyDescent="0.25"/>
    <row r="435" s="2" customFormat="1" x14ac:dyDescent="0.25"/>
    <row r="436" s="2" customFormat="1" x14ac:dyDescent="0.25"/>
    <row r="437" s="2" customFormat="1" x14ac:dyDescent="0.25"/>
    <row r="438" s="2" customFormat="1" x14ac:dyDescent="0.25"/>
    <row r="439" s="2" customFormat="1" x14ac:dyDescent="0.25"/>
    <row r="440" s="2" customFormat="1" x14ac:dyDescent="0.25"/>
    <row r="441" s="2" customFormat="1" x14ac:dyDescent="0.25"/>
    <row r="442" s="2" customFormat="1" x14ac:dyDescent="0.25"/>
    <row r="443" s="2" customFormat="1" x14ac:dyDescent="0.25"/>
    <row r="444" s="2" customFormat="1" x14ac:dyDescent="0.25"/>
    <row r="445" s="2" customFormat="1" x14ac:dyDescent="0.25"/>
    <row r="446" s="2" customFormat="1" x14ac:dyDescent="0.25"/>
    <row r="447" s="2" customFormat="1" x14ac:dyDescent="0.25"/>
    <row r="448" s="2" customFormat="1" x14ac:dyDescent="0.25"/>
    <row r="449" s="2" customFormat="1" x14ac:dyDescent="0.25"/>
    <row r="450" s="2" customFormat="1" x14ac:dyDescent="0.25"/>
    <row r="451" s="2" customFormat="1" x14ac:dyDescent="0.25"/>
    <row r="452" s="2" customFormat="1" x14ac:dyDescent="0.25"/>
    <row r="453" s="2" customFormat="1" x14ac:dyDescent="0.25"/>
    <row r="454" s="2" customFormat="1" x14ac:dyDescent="0.25"/>
    <row r="455" s="2" customFormat="1" x14ac:dyDescent="0.25"/>
    <row r="456" s="2" customFormat="1" x14ac:dyDescent="0.25"/>
    <row r="457" s="2" customFormat="1" x14ac:dyDescent="0.25"/>
    <row r="458" s="2" customFormat="1" x14ac:dyDescent="0.25"/>
    <row r="459" s="2" customFormat="1" x14ac:dyDescent="0.25"/>
    <row r="460" s="2" customFormat="1" x14ac:dyDescent="0.25"/>
    <row r="461" s="2" customFormat="1" x14ac:dyDescent="0.25"/>
    <row r="462" s="2" customFormat="1" x14ac:dyDescent="0.25"/>
    <row r="463" s="2" customFormat="1" x14ac:dyDescent="0.25"/>
    <row r="464" s="2" customFormat="1" x14ac:dyDescent="0.25"/>
    <row r="465" s="2" customFormat="1" x14ac:dyDescent="0.25"/>
    <row r="466" s="2" customFormat="1" x14ac:dyDescent="0.25"/>
    <row r="467" s="2" customFormat="1" x14ac:dyDescent="0.25"/>
    <row r="468" s="2" customFormat="1" x14ac:dyDescent="0.25"/>
    <row r="469" s="2" customFormat="1" x14ac:dyDescent="0.25"/>
    <row r="470" s="2" customFormat="1" x14ac:dyDescent="0.25"/>
    <row r="471" s="2" customFormat="1" x14ac:dyDescent="0.25"/>
    <row r="472" s="2" customFormat="1" x14ac:dyDescent="0.25"/>
    <row r="473" s="2" customFormat="1" x14ac:dyDescent="0.25"/>
    <row r="474" s="2" customFormat="1" x14ac:dyDescent="0.25"/>
    <row r="475" s="2" customFormat="1" x14ac:dyDescent="0.25"/>
    <row r="476" s="2" customFormat="1" x14ac:dyDescent="0.25"/>
    <row r="477" s="2" customFormat="1" x14ac:dyDescent="0.25"/>
    <row r="478" s="2" customFormat="1" x14ac:dyDescent="0.25"/>
    <row r="479" s="2" customFormat="1" x14ac:dyDescent="0.25"/>
    <row r="480" s="2" customFormat="1" x14ac:dyDescent="0.25"/>
    <row r="481" s="2" customFormat="1" x14ac:dyDescent="0.25"/>
    <row r="482" s="2" customFormat="1" x14ac:dyDescent="0.25"/>
    <row r="483" s="2" customFormat="1" x14ac:dyDescent="0.25"/>
    <row r="484" s="2" customFormat="1" x14ac:dyDescent="0.25"/>
    <row r="485" s="2" customFormat="1" x14ac:dyDescent="0.25"/>
    <row r="486" s="2" customFormat="1" x14ac:dyDescent="0.25"/>
    <row r="487" s="2" customFormat="1" x14ac:dyDescent="0.25"/>
    <row r="488" s="2" customFormat="1" x14ac:dyDescent="0.25"/>
    <row r="489" s="2" customFormat="1" x14ac:dyDescent="0.25"/>
    <row r="490" s="2" customFormat="1" x14ac:dyDescent="0.25"/>
    <row r="491" s="2" customFormat="1" x14ac:dyDescent="0.25"/>
    <row r="492" s="2" customFormat="1" x14ac:dyDescent="0.25"/>
    <row r="493" s="2" customFormat="1" x14ac:dyDescent="0.25"/>
    <row r="494" s="2" customFormat="1" x14ac:dyDescent="0.25"/>
    <row r="495" s="2" customFormat="1" x14ac:dyDescent="0.25"/>
    <row r="496" s="2" customFormat="1" x14ac:dyDescent="0.25"/>
    <row r="497" s="2" customFormat="1" x14ac:dyDescent="0.25"/>
    <row r="498" s="2" customFormat="1" x14ac:dyDescent="0.25"/>
    <row r="499" s="2" customFormat="1" x14ac:dyDescent="0.25"/>
    <row r="500" s="2" customFormat="1" x14ac:dyDescent="0.25"/>
    <row r="501" s="2" customFormat="1" x14ac:dyDescent="0.25"/>
    <row r="502" s="2" customFormat="1" x14ac:dyDescent="0.25"/>
    <row r="503" s="2" customFormat="1" x14ac:dyDescent="0.25"/>
    <row r="504" s="2" customFormat="1" x14ac:dyDescent="0.25"/>
    <row r="505" s="2" customFormat="1" x14ac:dyDescent="0.25"/>
    <row r="506" s="2" customFormat="1" x14ac:dyDescent="0.25"/>
    <row r="507" s="2" customFormat="1" x14ac:dyDescent="0.25"/>
    <row r="508" s="2" customFormat="1" x14ac:dyDescent="0.25"/>
    <row r="509" s="2" customFormat="1" x14ac:dyDescent="0.25"/>
    <row r="510" s="2" customFormat="1" x14ac:dyDescent="0.25"/>
    <row r="511" s="2" customFormat="1" x14ac:dyDescent="0.25"/>
    <row r="512" s="2" customFormat="1" x14ac:dyDescent="0.25"/>
    <row r="513" s="2" customFormat="1" x14ac:dyDescent="0.25"/>
    <row r="514" s="2" customFormat="1" x14ac:dyDescent="0.25"/>
    <row r="515" s="2" customFormat="1" x14ac:dyDescent="0.25"/>
    <row r="516" s="2" customFormat="1" x14ac:dyDescent="0.25"/>
    <row r="517" s="2" customFormat="1" x14ac:dyDescent="0.25"/>
    <row r="518" s="2" customFormat="1" x14ac:dyDescent="0.25"/>
    <row r="519" s="2" customFormat="1" x14ac:dyDescent="0.25"/>
    <row r="520" s="2" customFormat="1" x14ac:dyDescent="0.25"/>
    <row r="521" s="2" customFormat="1" x14ac:dyDescent="0.25"/>
    <row r="522" s="2" customFormat="1" x14ac:dyDescent="0.25"/>
    <row r="523" s="2" customFormat="1" x14ac:dyDescent="0.25"/>
    <row r="524" s="2" customFormat="1" x14ac:dyDescent="0.25"/>
    <row r="525" s="2" customFormat="1" x14ac:dyDescent="0.25"/>
    <row r="526" s="2" customFormat="1" x14ac:dyDescent="0.25"/>
    <row r="527" s="2" customFormat="1" x14ac:dyDescent="0.25"/>
    <row r="528" s="2" customFormat="1" x14ac:dyDescent="0.25"/>
    <row r="529" s="2" customFormat="1" x14ac:dyDescent="0.25"/>
    <row r="530" s="2" customFormat="1" x14ac:dyDescent="0.25"/>
    <row r="531" s="2" customFormat="1" x14ac:dyDescent="0.25"/>
    <row r="532" s="2" customFormat="1" x14ac:dyDescent="0.25"/>
    <row r="533" s="2" customFormat="1" x14ac:dyDescent="0.25"/>
    <row r="534" s="2" customFormat="1" x14ac:dyDescent="0.25"/>
    <row r="535" s="2" customFormat="1" x14ac:dyDescent="0.25"/>
    <row r="536" s="2" customFormat="1" x14ac:dyDescent="0.25"/>
    <row r="537" s="2" customFormat="1" x14ac:dyDescent="0.25"/>
    <row r="538" s="2" customFormat="1" x14ac:dyDescent="0.25"/>
    <row r="539" s="2" customFormat="1" x14ac:dyDescent="0.25"/>
    <row r="540" s="2" customFormat="1" x14ac:dyDescent="0.25"/>
    <row r="541" s="2" customFormat="1" x14ac:dyDescent="0.25"/>
    <row r="542" s="2" customFormat="1" x14ac:dyDescent="0.25"/>
    <row r="543" s="2" customFormat="1" x14ac:dyDescent="0.25"/>
    <row r="544" s="2" customFormat="1" x14ac:dyDescent="0.25"/>
    <row r="545" s="2" customFormat="1" x14ac:dyDescent="0.25"/>
    <row r="546" s="2" customFormat="1" x14ac:dyDescent="0.25"/>
    <row r="547" s="2" customFormat="1" x14ac:dyDescent="0.25"/>
    <row r="548" s="2" customFormat="1" x14ac:dyDescent="0.25"/>
    <row r="549" s="2" customFormat="1" x14ac:dyDescent="0.25"/>
    <row r="550" s="2" customFormat="1" x14ac:dyDescent="0.25"/>
    <row r="551" s="2" customFormat="1" x14ac:dyDescent="0.25"/>
    <row r="552" s="2" customFormat="1" x14ac:dyDescent="0.25"/>
    <row r="553" s="2" customFormat="1" x14ac:dyDescent="0.25"/>
    <row r="554" s="2" customFormat="1" x14ac:dyDescent="0.25"/>
    <row r="555" s="2" customFormat="1" x14ac:dyDescent="0.25"/>
    <row r="556" s="2" customFormat="1" x14ac:dyDescent="0.25"/>
    <row r="557" s="2" customFormat="1" x14ac:dyDescent="0.25"/>
    <row r="558" s="2" customFormat="1" x14ac:dyDescent="0.25"/>
    <row r="559" s="2" customFormat="1" x14ac:dyDescent="0.25"/>
    <row r="560" s="2" customFormat="1" x14ac:dyDescent="0.25"/>
    <row r="561" s="2" customFormat="1" x14ac:dyDescent="0.25"/>
    <row r="562" s="2" customFormat="1" x14ac:dyDescent="0.25"/>
    <row r="563" s="2" customFormat="1" x14ac:dyDescent="0.25"/>
    <row r="564" s="2" customFormat="1" x14ac:dyDescent="0.25"/>
    <row r="565" s="2" customFormat="1" x14ac:dyDescent="0.25"/>
    <row r="566" s="2" customFormat="1" x14ac:dyDescent="0.25"/>
    <row r="567" s="2" customFormat="1" x14ac:dyDescent="0.25"/>
    <row r="568" s="2" customFormat="1" x14ac:dyDescent="0.25"/>
    <row r="569" s="2" customFormat="1" x14ac:dyDescent="0.25"/>
    <row r="570" s="2" customFormat="1" x14ac:dyDescent="0.25"/>
    <row r="571" s="2" customFormat="1" x14ac:dyDescent="0.25"/>
    <row r="572" s="2" customFormat="1" x14ac:dyDescent="0.25"/>
    <row r="573" s="2" customFormat="1" x14ac:dyDescent="0.25"/>
    <row r="574" s="2" customFormat="1" x14ac:dyDescent="0.25"/>
    <row r="575" s="2" customFormat="1" x14ac:dyDescent="0.25"/>
    <row r="576" s="2" customFormat="1" x14ac:dyDescent="0.25"/>
    <row r="577" s="2" customFormat="1" x14ac:dyDescent="0.25"/>
    <row r="578" s="2" customFormat="1" x14ac:dyDescent="0.25"/>
    <row r="579" s="2" customFormat="1" x14ac:dyDescent="0.25"/>
    <row r="580" s="2" customFormat="1" x14ac:dyDescent="0.25"/>
    <row r="581" s="2" customFormat="1" x14ac:dyDescent="0.25"/>
    <row r="582" s="2" customFormat="1" x14ac:dyDescent="0.25"/>
    <row r="583" s="2" customFormat="1" x14ac:dyDescent="0.25"/>
    <row r="584" s="2" customFormat="1" x14ac:dyDescent="0.25"/>
    <row r="585" s="2" customFormat="1" x14ac:dyDescent="0.25"/>
    <row r="586" s="2" customFormat="1" x14ac:dyDescent="0.25"/>
    <row r="587" s="2" customFormat="1" x14ac:dyDescent="0.25"/>
    <row r="588" s="2" customFormat="1" x14ac:dyDescent="0.25"/>
    <row r="589" s="2" customFormat="1" x14ac:dyDescent="0.25"/>
    <row r="590" s="2" customFormat="1" x14ac:dyDescent="0.25"/>
    <row r="591" s="2" customFormat="1" x14ac:dyDescent="0.25"/>
    <row r="592" s="2" customFormat="1" x14ac:dyDescent="0.25"/>
    <row r="593" s="2" customFormat="1" x14ac:dyDescent="0.25"/>
    <row r="594" s="2" customFormat="1" x14ac:dyDescent="0.25"/>
    <row r="595" s="2" customFormat="1" x14ac:dyDescent="0.25"/>
    <row r="596" s="2" customFormat="1" x14ac:dyDescent="0.25"/>
    <row r="597" s="2" customFormat="1" x14ac:dyDescent="0.25"/>
    <row r="598" s="2" customFormat="1" x14ac:dyDescent="0.25"/>
    <row r="599" s="2" customFormat="1" x14ac:dyDescent="0.25"/>
    <row r="600" s="2" customFormat="1" x14ac:dyDescent="0.25"/>
    <row r="601" s="2" customFormat="1" x14ac:dyDescent="0.25"/>
    <row r="602" s="2" customFormat="1" x14ac:dyDescent="0.25"/>
    <row r="603" s="2" customFormat="1" x14ac:dyDescent="0.25"/>
    <row r="604" s="2" customFormat="1" x14ac:dyDescent="0.25"/>
    <row r="605" s="2" customFormat="1" x14ac:dyDescent="0.25"/>
    <row r="606" s="2" customFormat="1" x14ac:dyDescent="0.25"/>
    <row r="607" s="2" customFormat="1" x14ac:dyDescent="0.25"/>
    <row r="608" s="2" customFormat="1" x14ac:dyDescent="0.25"/>
    <row r="609" s="2" customFormat="1" x14ac:dyDescent="0.25"/>
    <row r="610" s="2" customFormat="1" x14ac:dyDescent="0.25"/>
    <row r="611" s="2" customFormat="1" x14ac:dyDescent="0.25"/>
    <row r="612" s="2" customFormat="1" x14ac:dyDescent="0.25"/>
    <row r="613" s="2" customFormat="1" x14ac:dyDescent="0.25"/>
    <row r="614" s="2" customFormat="1" x14ac:dyDescent="0.25"/>
    <row r="615" s="2" customFormat="1" x14ac:dyDescent="0.25"/>
    <row r="616" s="2" customFormat="1" x14ac:dyDescent="0.25"/>
    <row r="617" s="2" customFormat="1" x14ac:dyDescent="0.25"/>
    <row r="618" s="2" customFormat="1" x14ac:dyDescent="0.25"/>
    <row r="619" s="2" customFormat="1" x14ac:dyDescent="0.25"/>
    <row r="620" s="2" customFormat="1" x14ac:dyDescent="0.25"/>
    <row r="621" s="2" customFormat="1" x14ac:dyDescent="0.25"/>
    <row r="622" s="2" customFormat="1" x14ac:dyDescent="0.25"/>
    <row r="623" s="2" customFormat="1" x14ac:dyDescent="0.25"/>
    <row r="624" s="2" customFormat="1" x14ac:dyDescent="0.25"/>
    <row r="625" s="2" customFormat="1" x14ac:dyDescent="0.25"/>
    <row r="626" s="2" customFormat="1" x14ac:dyDescent="0.25"/>
    <row r="627" s="2" customFormat="1" x14ac:dyDescent="0.25"/>
    <row r="628" s="2" customFormat="1" x14ac:dyDescent="0.25"/>
    <row r="629" s="2" customFormat="1" x14ac:dyDescent="0.25"/>
    <row r="630" s="2" customFormat="1" x14ac:dyDescent="0.25"/>
    <row r="631" s="2" customFormat="1" x14ac:dyDescent="0.25"/>
    <row r="632" s="2" customFormat="1" x14ac:dyDescent="0.25"/>
    <row r="633" s="2" customFormat="1" x14ac:dyDescent="0.25"/>
    <row r="634" s="2" customFormat="1" x14ac:dyDescent="0.25"/>
    <row r="635" s="2" customFormat="1" x14ac:dyDescent="0.25"/>
    <row r="636" s="2" customFormat="1" x14ac:dyDescent="0.25"/>
    <row r="637" s="2" customFormat="1" x14ac:dyDescent="0.25"/>
    <row r="638" s="2" customFormat="1" x14ac:dyDescent="0.25"/>
    <row r="639" s="2" customFormat="1" x14ac:dyDescent="0.25"/>
    <row r="640" s="2" customFormat="1" x14ac:dyDescent="0.25"/>
    <row r="641" s="2" customFormat="1" x14ac:dyDescent="0.25"/>
    <row r="642" s="2" customFormat="1" x14ac:dyDescent="0.25"/>
    <row r="643" s="2" customFormat="1" x14ac:dyDescent="0.25"/>
    <row r="644" s="2" customFormat="1" x14ac:dyDescent="0.25"/>
    <row r="645" s="2" customFormat="1" x14ac:dyDescent="0.25"/>
    <row r="646" s="2" customFormat="1" x14ac:dyDescent="0.25"/>
    <row r="647" s="2" customFormat="1" x14ac:dyDescent="0.25"/>
    <row r="648" s="2" customFormat="1" x14ac:dyDescent="0.25"/>
    <row r="649" s="2" customFormat="1" x14ac:dyDescent="0.25"/>
    <row r="650" s="2" customFormat="1" x14ac:dyDescent="0.25"/>
    <row r="651" s="2" customFormat="1" x14ac:dyDescent="0.25"/>
    <row r="652" s="2" customFormat="1" x14ac:dyDescent="0.25"/>
    <row r="653" s="2" customFormat="1" x14ac:dyDescent="0.25"/>
    <row r="654" s="2" customFormat="1" x14ac:dyDescent="0.25"/>
    <row r="655" s="2" customFormat="1" x14ac:dyDescent="0.25"/>
    <row r="656" s="2" customFormat="1" x14ac:dyDescent="0.25"/>
    <row r="657" s="2" customFormat="1" x14ac:dyDescent="0.25"/>
    <row r="658" s="2" customFormat="1" x14ac:dyDescent="0.25"/>
    <row r="659" s="2" customFormat="1" x14ac:dyDescent="0.25"/>
    <row r="660" s="2" customFormat="1" x14ac:dyDescent="0.25"/>
    <row r="661" s="2" customFormat="1" x14ac:dyDescent="0.25"/>
    <row r="662" s="2" customFormat="1" x14ac:dyDescent="0.25"/>
    <row r="663" s="2" customFormat="1" x14ac:dyDescent="0.25"/>
    <row r="664" s="2" customFormat="1" x14ac:dyDescent="0.25"/>
    <row r="665" s="2" customFormat="1" x14ac:dyDescent="0.25"/>
    <row r="666" s="2" customFormat="1" x14ac:dyDescent="0.25"/>
    <row r="667" s="2" customFormat="1" x14ac:dyDescent="0.25"/>
    <row r="668" s="2" customFormat="1" x14ac:dyDescent="0.25"/>
    <row r="669" s="2" customFormat="1" x14ac:dyDescent="0.25"/>
    <row r="670" s="2" customFormat="1" x14ac:dyDescent="0.25"/>
    <row r="671" s="2" customFormat="1" x14ac:dyDescent="0.25"/>
    <row r="672" s="2" customFormat="1" x14ac:dyDescent="0.25"/>
    <row r="673" s="2" customFormat="1" x14ac:dyDescent="0.25"/>
    <row r="674" s="2" customFormat="1" x14ac:dyDescent="0.25"/>
    <row r="675" s="2" customFormat="1" x14ac:dyDescent="0.25"/>
    <row r="676" s="2" customFormat="1" x14ac:dyDescent="0.25"/>
    <row r="677" s="2" customFormat="1" x14ac:dyDescent="0.25"/>
    <row r="678" s="2" customFormat="1" x14ac:dyDescent="0.25"/>
    <row r="679" s="2" customFormat="1" x14ac:dyDescent="0.25"/>
    <row r="680" s="2" customFormat="1" x14ac:dyDescent="0.25"/>
    <row r="681" s="2" customFormat="1" x14ac:dyDescent="0.25"/>
    <row r="682" s="2" customFormat="1" x14ac:dyDescent="0.25"/>
    <row r="683" s="2" customFormat="1" x14ac:dyDescent="0.25"/>
    <row r="684" s="2" customFormat="1" x14ac:dyDescent="0.25"/>
    <row r="685" s="2" customFormat="1" x14ac:dyDescent="0.25"/>
    <row r="686" s="2" customFormat="1" x14ac:dyDescent="0.25"/>
  </sheetData>
  <mergeCells count="23">
    <mergeCell ref="A12:B12"/>
    <mergeCell ref="A13:B13"/>
    <mergeCell ref="A15:B15"/>
    <mergeCell ref="A20:B20"/>
    <mergeCell ref="A21:B21"/>
    <mergeCell ref="A14:B14"/>
    <mergeCell ref="A22:B22"/>
    <mergeCell ref="A16:B16"/>
    <mergeCell ref="A17:B17"/>
    <mergeCell ref="A18:B18"/>
    <mergeCell ref="A19:B19"/>
    <mergeCell ref="A23:B23"/>
    <mergeCell ref="A24:B24"/>
    <mergeCell ref="A25:B25"/>
    <mergeCell ref="A26:B26"/>
    <mergeCell ref="A27:B27"/>
    <mergeCell ref="A32:B32"/>
    <mergeCell ref="A33:B33"/>
    <mergeCell ref="A34:B34"/>
    <mergeCell ref="A28:B28"/>
    <mergeCell ref="A29:B29"/>
    <mergeCell ref="A30:B30"/>
    <mergeCell ref="A31:B31"/>
  </mergeCells>
  <phoneticPr fontId="1" type="noConversion"/>
  <pageMargins left="0.5" right="0.5" top="0.5" bottom="0.5" header="0.25" footer="0"/>
  <pageSetup scale="77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Project Budget</vt:lpstr>
      <vt:lpstr>'Project Budget'!Print_Area</vt:lpstr>
    </vt:vector>
  </TitlesOfParts>
  <Company>State of MN LCC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2018 Budget Page</dc:title>
  <dc:subject>LCCMR Work Plan Document - Budget Page</dc:subject>
  <dc:creator>diana.griffith@lccmr.leg.mn</dc:creator>
  <cp:lastModifiedBy>Tianhong Cui</cp:lastModifiedBy>
  <cp:lastPrinted>2018-11-29T18:07:17Z</cp:lastPrinted>
  <dcterms:created xsi:type="dcterms:W3CDTF">2001-02-08T10:40:59Z</dcterms:created>
  <dcterms:modified xsi:type="dcterms:W3CDTF">2019-04-15T02:54:38Z</dcterms:modified>
</cp:coreProperties>
</file>