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Common\Grants\LCCMR\2020 Greater MN Water Conservation\Application\PreReview Application\"/>
    </mc:Choice>
  </mc:AlternateContent>
  <bookViews>
    <workbookView xWindow="0" yWindow="0" windowWidth="20400" windowHeight="7590"/>
  </bookViews>
  <sheets>
    <sheet name="Project Budget" sheetId="1" r:id="rId1"/>
  </sheets>
  <definedNames>
    <definedName name="_xlnm.Print_Area" localSheetId="0">'Project Budget'!$A$1:$E$39</definedName>
  </definedNames>
  <calcPr calcId="162913" concurrentCalc="0"/>
</workbook>
</file>

<file path=xl/calcChain.xml><?xml version="1.0" encoding="utf-8"?>
<calcChain xmlns="http://schemas.openxmlformats.org/spreadsheetml/2006/main">
  <c r="E36" i="1" l="1"/>
  <c r="C31" i="1"/>
  <c r="E39" i="1"/>
  <c r="E35" i="1"/>
  <c r="E30" i="1"/>
  <c r="E34" i="1"/>
  <c r="D31" i="1"/>
  <c r="E28" i="1"/>
  <c r="E26" i="1"/>
  <c r="E24" i="1"/>
  <c r="E22" i="1"/>
  <c r="E13" i="1"/>
  <c r="E31" i="1"/>
</calcChain>
</file>

<file path=xl/sharedStrings.xml><?xml version="1.0" encoding="utf-8"?>
<sst xmlns="http://schemas.openxmlformats.org/spreadsheetml/2006/main" count="49" uniqueCount="45">
  <si>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</si>
  <si>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</si>
  <si>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</si>
  <si>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</si>
  <si>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</si>
  <si>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</si>
  <si>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</si>
  <si>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</si>
  <si>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</si>
  <si>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</si>
  <si>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</si>
  <si>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</si>
  <si>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</si>
  <si>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</si>
  <si>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</si>
  <si>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</si>
  <si>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</si>
  <si>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</si>
  <si>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</si>
  <si>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</si>
  <si>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</si>
  <si>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</si>
  <si>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</si>
  <si>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Laura Babcock</t>
  </si>
  <si>
    <t>Organization: University of Minnesota</t>
  </si>
  <si>
    <t>State: MPCA Annual grant to MnTAP for operations, rent associated with FTE</t>
  </si>
  <si>
    <t>None</t>
  </si>
  <si>
    <t>Secured</t>
  </si>
  <si>
    <t>In kind: University of Minnesota Indirect Charges 26% MTDC</t>
  </si>
  <si>
    <t>Pending</t>
  </si>
  <si>
    <t>Non-State: Intern Company Cost Share</t>
  </si>
  <si>
    <r>
      <t xml:space="preserve">Project Title: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Expanding Protection of Minnesota Water through Industrial Conservation</t>
    </r>
  </si>
  <si>
    <t>Intern safety equipment and supplies</t>
  </si>
  <si>
    <t>Travel by car to regions within Minnesota to provide training, technical assistance and intern projects focused on commercial/industrial water efficiency, possible lodging at per diem rates</t>
  </si>
  <si>
    <t>Project Budget: $178,430</t>
  </si>
  <si>
    <t xml:space="preserve"> Water efficiency educational events location space rental for up to 3 sites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</si>
  <si>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2.5 yrs, December 31, 2022</t>
    </r>
  </si>
  <si>
    <t>Today's Date:  April 4, 2019</t>
  </si>
  <si>
    <t>Engineer, $59,514 (71.6%salary,  28.4%fringe), 0.4 FTE</t>
  </si>
  <si>
    <t>Intern Manager, $6,479 (71.6%salary,  28.4%fringe), 0.05 FTE</t>
  </si>
  <si>
    <t>Communications, $7,294 (71.6%salary,  28.4%fringe), 0.05 FTE</t>
  </si>
  <si>
    <t>Intern, $25,848 (92.3% salary, 7,7%fringe), 1 FTE (3 students)</t>
  </si>
  <si>
    <t>Supervisor, $10,583 (71.6%salary, 28.4%fringe), 0.05 FTE</t>
  </si>
  <si>
    <t>Principal Investigator, $14,412 (65.8%salary,  34.2%fringe), 0.05 FTE</t>
  </si>
  <si>
    <t>Minnesota Rural Water Association to provide direct community outreach and promote project results through website and meetings. Sole source contract based on MRWA extensive experience and relationships in target communities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</si>
</sst>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3"/>
  <sheetViews>
    <sheetView tabSelected="1" view="pageBreakPreview" zoomScaleNormal="100" zoomScaleSheetLayoutView="100" zoomScalePageLayoutView="70" workbookViewId="0">
      <selection activeCell="C29" sqref="C29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22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19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23</v>
      </c>
      <c r="B5" s="6"/>
      <c r="C5" s="6"/>
    </row>
    <row r="6" spans="1:19" s="5" customFormat="1" ht="16.149999999999999" customHeight="1" x14ac:dyDescent="0.2">
      <c r="A6" s="5" t="s">
        <v>31</v>
      </c>
      <c r="B6" s="6"/>
      <c r="C6" s="6"/>
    </row>
    <row r="7" spans="1:19" s="5" customFormat="1" ht="16.149999999999999" customHeight="1" x14ac:dyDescent="0.2">
      <c r="A7" s="5" t="s">
        <v>24</v>
      </c>
      <c r="B7" s="6"/>
      <c r="C7" s="6"/>
    </row>
    <row r="8" spans="1:19" s="5" customFormat="1" ht="16.149999999999999" customHeight="1" x14ac:dyDescent="0.2">
      <c r="A8" s="9" t="s">
        <v>34</v>
      </c>
      <c r="B8" s="6"/>
      <c r="C8" s="6"/>
    </row>
    <row r="9" spans="1:19" s="3" customFormat="1" ht="16.149999999999999" customHeight="1" x14ac:dyDescent="0.2">
      <c r="A9" s="5" t="s">
        <v>36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37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9" t="s">
        <v>1</v>
      </c>
      <c r="B12" s="50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8" t="s">
        <v>4</v>
      </c>
      <c r="B13" s="39"/>
      <c r="C13" s="14">
        <v>124130</v>
      </c>
      <c r="D13" s="32">
        <v>0</v>
      </c>
      <c r="E13" s="32">
        <f>C13-D13</f>
        <v>124130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6" t="s">
        <v>38</v>
      </c>
      <c r="B14" s="48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51" t="s">
        <v>39</v>
      </c>
      <c r="B15" s="52"/>
      <c r="C15" s="33"/>
      <c r="D15" s="33"/>
      <c r="E15" s="33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51" t="s">
        <v>40</v>
      </c>
      <c r="B16" s="52"/>
      <c r="C16" s="33"/>
      <c r="D16" s="33"/>
      <c r="E16" s="33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51" t="s">
        <v>41</v>
      </c>
      <c r="B17" s="52"/>
      <c r="C17" s="33"/>
      <c r="D17" s="33"/>
      <c r="E17" s="33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6" t="s">
        <v>42</v>
      </c>
      <c r="B18" s="37"/>
      <c r="C18" s="33"/>
      <c r="D18" s="33"/>
      <c r="E18" s="33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51" t="s">
        <v>43</v>
      </c>
      <c r="B19" s="52"/>
      <c r="C19" s="33"/>
      <c r="D19" s="33"/>
      <c r="E19" s="33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6"/>
      <c r="B20" s="37"/>
      <c r="C20" s="33"/>
      <c r="D20" s="33"/>
      <c r="E20" s="33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8" t="s">
        <v>5</v>
      </c>
      <c r="B21" s="39"/>
      <c r="C21" s="14"/>
      <c r="D21" s="14"/>
      <c r="E21" s="14"/>
      <c r="F21" s="8"/>
      <c r="G21" s="8"/>
      <c r="H21" s="8"/>
      <c r="I21" s="8"/>
      <c r="J21" s="8"/>
      <c r="K21" s="8"/>
      <c r="L21" s="8"/>
      <c r="M21" s="2"/>
    </row>
    <row r="22" spans="1:13" ht="48" customHeight="1" x14ac:dyDescent="0.2">
      <c r="A22" s="46" t="s">
        <v>44</v>
      </c>
      <c r="B22" s="48"/>
      <c r="C22" s="14">
        <v>50000</v>
      </c>
      <c r="D22" s="14">
        <v>0</v>
      </c>
      <c r="E22" s="14">
        <f t="shared" ref="E22" si="0">C22-D22</f>
        <v>50000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38" t="s">
        <v>6</v>
      </c>
      <c r="B23" s="39"/>
      <c r="C23" s="14"/>
      <c r="D23" s="14"/>
      <c r="E23" s="14"/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46" t="s">
        <v>32</v>
      </c>
      <c r="B24" s="48"/>
      <c r="C24" s="14">
        <v>800</v>
      </c>
      <c r="D24" s="14">
        <v>0</v>
      </c>
      <c r="E24" s="14">
        <f t="shared" ref="E24" si="1">C24-D24</f>
        <v>800</v>
      </c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38" t="s">
        <v>12</v>
      </c>
      <c r="B25" s="39"/>
      <c r="C25" s="14"/>
      <c r="D25" s="14"/>
      <c r="E25" s="14"/>
    </row>
    <row r="26" spans="1:13" x14ac:dyDescent="0.2">
      <c r="A26" s="44"/>
      <c r="B26" s="45"/>
      <c r="C26" s="14"/>
      <c r="D26" s="14">
        <v>0</v>
      </c>
      <c r="E26" s="14">
        <f t="shared" ref="E26" si="2">C26-D26</f>
        <v>0</v>
      </c>
    </row>
    <row r="27" spans="1:13" x14ac:dyDescent="0.2">
      <c r="A27" s="38" t="s">
        <v>7</v>
      </c>
      <c r="B27" s="39"/>
      <c r="C27" s="14"/>
      <c r="D27" s="14"/>
      <c r="E27" s="14"/>
      <c r="F27" s="7"/>
      <c r="G27" s="7"/>
      <c r="H27" s="7"/>
      <c r="I27" s="7"/>
      <c r="J27" s="7"/>
      <c r="K27" s="7"/>
      <c r="L27" s="7"/>
      <c r="M27" s="7"/>
    </row>
    <row r="28" spans="1:13" ht="46.5" customHeight="1" x14ac:dyDescent="0.2">
      <c r="A28" s="46" t="s">
        <v>33</v>
      </c>
      <c r="B28" s="47"/>
      <c r="C28" s="15">
        <v>2000</v>
      </c>
      <c r="D28" s="14">
        <v>0</v>
      </c>
      <c r="E28" s="14">
        <f t="shared" ref="E28" si="3">C28-D28</f>
        <v>2000</v>
      </c>
    </row>
    <row r="29" spans="1:13" x14ac:dyDescent="0.2">
      <c r="A29" s="38" t="s">
        <v>13</v>
      </c>
      <c r="B29" s="39"/>
      <c r="C29" s="15"/>
      <c r="D29" s="14"/>
      <c r="E29" s="14"/>
    </row>
    <row r="30" spans="1:13" s="2" customFormat="1" ht="15.75" thickBot="1" x14ac:dyDescent="0.25">
      <c r="A30" s="40" t="s">
        <v>35</v>
      </c>
      <c r="B30" s="41"/>
      <c r="C30" s="16">
        <v>1500</v>
      </c>
      <c r="D30" s="16">
        <v>0</v>
      </c>
      <c r="E30" s="16">
        <f t="shared" ref="E30" si="4">C30-D30</f>
        <v>1500</v>
      </c>
    </row>
    <row r="31" spans="1:13" s="2" customFormat="1" ht="15.75" thickTop="1" x14ac:dyDescent="0.2">
      <c r="A31" s="42" t="s">
        <v>0</v>
      </c>
      <c r="B31" s="43"/>
      <c r="C31" s="17">
        <f>SUM(C13:C30)</f>
        <v>178430</v>
      </c>
      <c r="D31" s="17">
        <f>SUM(D13:D30)</f>
        <v>0</v>
      </c>
      <c r="E31" s="17">
        <f>SUM(E13:E30)</f>
        <v>178430</v>
      </c>
    </row>
    <row r="32" spans="1:13" s="2" customFormat="1" x14ac:dyDescent="0.2">
      <c r="B32" s="21"/>
      <c r="C32" s="21"/>
      <c r="D32" s="21"/>
      <c r="E32" s="21"/>
    </row>
    <row r="33" spans="1:5" s="2" customFormat="1" ht="30" x14ac:dyDescent="0.2">
      <c r="A33" s="29" t="s">
        <v>20</v>
      </c>
      <c r="B33" s="30" t="s">
        <v>14</v>
      </c>
      <c r="C33" s="30" t="s">
        <v>16</v>
      </c>
      <c r="D33" s="30" t="s">
        <v>17</v>
      </c>
      <c r="E33" s="30" t="s">
        <v>18</v>
      </c>
    </row>
    <row r="34" spans="1:5" s="2" customFormat="1" x14ac:dyDescent="0.25">
      <c r="A34" s="20" t="s">
        <v>30</v>
      </c>
      <c r="B34" s="18" t="s">
        <v>29</v>
      </c>
      <c r="C34" s="19">
        <v>9000</v>
      </c>
      <c r="D34" s="19">
        <v>0</v>
      </c>
      <c r="E34" s="19">
        <f>C34-D34</f>
        <v>9000</v>
      </c>
    </row>
    <row r="35" spans="1:5" s="2" customFormat="1" ht="15" customHeight="1" x14ac:dyDescent="0.25">
      <c r="A35" s="20" t="s">
        <v>25</v>
      </c>
      <c r="B35" s="18" t="s">
        <v>27</v>
      </c>
      <c r="C35" s="19">
        <v>10360</v>
      </c>
      <c r="D35" s="19">
        <v>0</v>
      </c>
      <c r="E35" s="19">
        <f t="shared" ref="E35:E36" si="5">C35-D35</f>
        <v>10360</v>
      </c>
    </row>
    <row r="36" spans="1:5" s="2" customFormat="1" x14ac:dyDescent="0.25">
      <c r="A36" s="20" t="s">
        <v>28</v>
      </c>
      <c r="B36" s="18" t="s">
        <v>27</v>
      </c>
      <c r="C36" s="19">
        <v>46390</v>
      </c>
      <c r="D36" s="19">
        <v>0</v>
      </c>
      <c r="E36" s="19">
        <f t="shared" si="5"/>
        <v>46390</v>
      </c>
    </row>
    <row r="37" spans="1:5" s="2" customFormat="1" x14ac:dyDescent="0.25">
      <c r="A37" s="13"/>
      <c r="B37" s="24"/>
      <c r="C37" s="24"/>
      <c r="D37" s="24"/>
      <c r="E37" s="24"/>
    </row>
    <row r="38" spans="1:5" s="2" customFormat="1" ht="45" x14ac:dyDescent="0.2">
      <c r="A38" s="31" t="s">
        <v>21</v>
      </c>
      <c r="B38" s="30" t="s">
        <v>15</v>
      </c>
      <c r="C38" s="30" t="s">
        <v>10</v>
      </c>
      <c r="D38" s="30" t="s">
        <v>17</v>
      </c>
      <c r="E38" s="30" t="s">
        <v>18</v>
      </c>
    </row>
    <row r="39" spans="1:5" s="2" customFormat="1" x14ac:dyDescent="0.25">
      <c r="A39" s="20" t="s">
        <v>26</v>
      </c>
      <c r="B39" s="18"/>
      <c r="C39" s="19">
        <v>0</v>
      </c>
      <c r="D39" s="19">
        <v>0</v>
      </c>
      <c r="E39" s="19">
        <f t="shared" ref="E39" si="6">C39-D39</f>
        <v>0</v>
      </c>
    </row>
    <row r="40" spans="1:5" s="2" customFormat="1" x14ac:dyDescent="0.2"/>
    <row r="41" spans="1:5" s="2" customFormat="1" x14ac:dyDescent="0.2"/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</sheetData>
  <mergeCells count="18">
    <mergeCell ref="A15:B15"/>
    <mergeCell ref="A16:B16"/>
    <mergeCell ref="A17:B17"/>
    <mergeCell ref="A19:B19"/>
    <mergeCell ref="A21:B21"/>
    <mergeCell ref="A22:B22"/>
    <mergeCell ref="A23:B23"/>
    <mergeCell ref="A24:B24"/>
    <mergeCell ref="A12:B12"/>
    <mergeCell ref="A13:B13"/>
    <mergeCell ref="A14:B14"/>
    <mergeCell ref="A29:B29"/>
    <mergeCell ref="A30:B30"/>
    <mergeCell ref="A31:B31"/>
    <mergeCell ref="A25:B25"/>
    <mergeCell ref="A26:B26"/>
    <mergeCell ref="A27:B27"/>
    <mergeCell ref="A28:B28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Laura M Babcock</cp:lastModifiedBy>
  <cp:lastPrinted>2018-11-29T18:07:17Z</cp:lastPrinted>
  <dcterms:created xsi:type="dcterms:W3CDTF">2001-02-08T10:40:59Z</dcterms:created>
  <dcterms:modified xsi:type="dcterms:W3CDTF">2019-04-11T15:17:11Z</dcterms:modified>
</cp:coreProperties>
</file>