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" l="1"/>
  <c r="E42" i="1" l="1"/>
  <c r="E39" i="1"/>
  <c r="E38" i="1"/>
  <c r="E33" i="1" l="1"/>
  <c r="E37" i="1"/>
  <c r="D34" i="1" l="1"/>
  <c r="C34" i="1"/>
  <c r="E31" i="1"/>
  <c r="E29" i="1"/>
  <c r="E27" i="1"/>
  <c r="E25" i="1"/>
  <c r="E23" i="1"/>
  <c r="E21" i="1"/>
  <c r="E18" i="1"/>
  <c r="E16" i="1"/>
  <c r="E13" i="1"/>
  <c r="E34" i="1" l="1"/>
</calcChain>
</file>

<file path=xl/sharedStrings.xml><?xml version="1.0" encoding="utf-8"?>
<sst xmlns="http://schemas.openxmlformats.org/spreadsheetml/2006/main" count="45" uniqueCount="41">
  <si>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</si>
  <si>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</si>
  <si>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</si>
  <si>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</si>
  <si>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</si>
  <si>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</si>
  <si>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</si>
  <si>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</si>
  <si>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</si>
  <si>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</si>
  <si>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</si>
  <si>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</si>
  <si>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</si>
  <si>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</si>
  <si>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</si>
  <si>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</si>
  <si>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</si>
  <si>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</si>
  <si>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</si>
  <si>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</si>
  <si>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</si>
  <si>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</si>
  <si>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</si>
  <si>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</si>
  <si>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</si>
  <si>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</si>
  <si>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</si>
  <si>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</si>
  <si>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</si>
  <si>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Bill Keegan</t>
  </si>
  <si>
    <t>Organization: Dem-Con Companies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</si>
  <si>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December 2020 - November 2021</t>
    </r>
  </si>
  <si>
    <t>Conduct research to characterize feed material, conduct treatabiliy studies, perform repeatablility tests and durability evaluation</t>
  </si>
  <si>
    <t xml:space="preserve">Design, engineer, and build a LeachBuster® wastewater treatment system at the Dem-Con Environmental Campus to treat leachate from the landfill located at the site. </t>
  </si>
  <si>
    <t>secured</t>
  </si>
  <si>
    <t>Project Budget: $750,000</t>
  </si>
  <si>
    <t>Report, conclusions, recommendations &amp; broader implementation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</si>
  <si>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Innovative Solution for Protecting Minnesota Natural Resources from PFAS contamination</t>
    </r>
  </si>
  <si>
    <t>Today's Date: April 15, 2019</t>
  </si>
  <si>
    <t xml:space="preserve">In kind: Dem-Con Companies initial capital contribution </t>
  </si>
  <si>
    <t>In kind: Dem-Con Operations &amp; Maintenance (15 years @ $100,000/year)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</si>
</sst>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zoomScaleNormal="100" zoomScaleSheetLayoutView="100" zoomScalePageLayoutView="70" workbookViewId="0">
      <selection activeCell="A34" sqref="A34:B34"/>
    </sheetView>
  </sheetViews>
  <sheetFormatPr defaultColWidth="7.85546875" defaultRowHeight="15" x14ac:dyDescent="0.2"/>
  <cols>
    <col min="1" max="1" width="68.5703125" style="1" customWidth="1"/>
    <col min="2" max="2" width="14.85546875" style="6" customWidth="1"/>
    <col min="3" max="3" width="14.42578125" style="7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28</v>
      </c>
      <c r="B1" s="1"/>
      <c r="C1" s="1"/>
    </row>
    <row r="2" spans="1:19" s="3" customFormat="1" x14ac:dyDescent="0.2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2">
      <c r="A4" s="3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2">
      <c r="A5" s="3" t="s">
        <v>29</v>
      </c>
    </row>
    <row r="6" spans="1:19" s="3" customFormat="1" ht="16.149999999999999" customHeight="1" x14ac:dyDescent="0.2">
      <c r="A6" s="3" t="s">
        <v>37</v>
      </c>
    </row>
    <row r="7" spans="1:19" s="3" customFormat="1" ht="16.149999999999999" customHeight="1" x14ac:dyDescent="0.2">
      <c r="A7" s="3" t="s">
        <v>30</v>
      </c>
    </row>
    <row r="8" spans="1:19" s="3" customFormat="1" ht="16.149999999999999" customHeight="1" x14ac:dyDescent="0.2">
      <c r="A8" s="5" t="s">
        <v>35</v>
      </c>
    </row>
    <row r="9" spans="1:19" s="2" customFormat="1" ht="16.149999999999999" customHeight="1" x14ac:dyDescent="0.2">
      <c r="A9" s="3" t="s">
        <v>31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149999999999999" customHeight="1" x14ac:dyDescent="0.2">
      <c r="A10" s="3" t="s">
        <v>38</v>
      </c>
      <c r="D10" s="17"/>
      <c r="E10" s="17"/>
    </row>
    <row r="11" spans="1:19" ht="33.6" customHeight="1" thickBot="1" x14ac:dyDescent="0.3">
      <c r="A11" s="21" t="s">
        <v>3</v>
      </c>
      <c r="B11" s="22"/>
      <c r="C11" s="20" t="s">
        <v>10</v>
      </c>
      <c r="D11" s="19" t="s">
        <v>2</v>
      </c>
      <c r="E11" s="20" t="s">
        <v>11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43" t="s">
        <v>1</v>
      </c>
      <c r="B12" s="44"/>
      <c r="C12" s="16"/>
      <c r="D12" s="28"/>
      <c r="E12" s="29"/>
      <c r="F12" s="4"/>
      <c r="G12" s="4"/>
      <c r="H12" s="4"/>
      <c r="I12" s="4"/>
      <c r="J12" s="4"/>
      <c r="K12" s="4"/>
      <c r="L12" s="4"/>
    </row>
    <row r="13" spans="1:19" x14ac:dyDescent="0.2">
      <c r="A13" s="33" t="s">
        <v>4</v>
      </c>
      <c r="B13" s="34"/>
      <c r="C13" s="8">
        <v>0</v>
      </c>
      <c r="D13" s="26">
        <v>0</v>
      </c>
      <c r="E13" s="26">
        <f>C13-D13</f>
        <v>0</v>
      </c>
      <c r="F13" s="4"/>
      <c r="G13" s="4"/>
      <c r="H13" s="4"/>
      <c r="I13" s="4"/>
      <c r="J13" s="4"/>
      <c r="K13" s="4"/>
      <c r="L13" s="4"/>
    </row>
    <row r="14" spans="1:19" x14ac:dyDescent="0.2">
      <c r="A14" s="41"/>
      <c r="B14" s="42"/>
      <c r="C14" s="27"/>
      <c r="D14" s="27"/>
      <c r="E14" s="27"/>
      <c r="F14" s="4"/>
      <c r="G14" s="4"/>
      <c r="H14" s="4"/>
      <c r="I14" s="4"/>
      <c r="J14" s="4"/>
      <c r="K14" s="4"/>
      <c r="L14" s="4"/>
    </row>
    <row r="15" spans="1:19" x14ac:dyDescent="0.2">
      <c r="A15" s="33" t="s">
        <v>5</v>
      </c>
      <c r="B15" s="34"/>
      <c r="C15" s="8"/>
      <c r="D15" s="8"/>
      <c r="E15" s="8"/>
      <c r="F15" s="4"/>
      <c r="G15" s="4"/>
      <c r="H15" s="4"/>
      <c r="I15" s="4"/>
      <c r="J15" s="4"/>
      <c r="K15" s="4"/>
      <c r="L15" s="4"/>
    </row>
    <row r="16" spans="1:19" x14ac:dyDescent="0.2">
      <c r="A16" s="41"/>
      <c r="B16" s="42"/>
      <c r="C16" s="8">
        <v>0</v>
      </c>
      <c r="D16" s="8">
        <v>0</v>
      </c>
      <c r="E16" s="8">
        <f t="shared" ref="E16" si="0">C16-D16</f>
        <v>0</v>
      </c>
      <c r="F16" s="4"/>
      <c r="G16" s="4"/>
      <c r="H16" s="4"/>
      <c r="I16" s="4"/>
      <c r="J16" s="4"/>
      <c r="K16" s="4"/>
      <c r="L16" s="4"/>
    </row>
    <row r="17" spans="1:13" x14ac:dyDescent="0.2">
      <c r="A17" s="33" t="s">
        <v>6</v>
      </c>
      <c r="B17" s="34"/>
      <c r="C17" s="8"/>
      <c r="D17" s="8"/>
      <c r="E17" s="8"/>
      <c r="F17" s="4"/>
      <c r="G17" s="4"/>
      <c r="H17" s="4"/>
      <c r="I17" s="4"/>
      <c r="J17" s="4"/>
      <c r="K17" s="4"/>
      <c r="L17" s="4"/>
    </row>
    <row r="18" spans="1:13" x14ac:dyDescent="0.2">
      <c r="A18" s="33" t="s">
        <v>32</v>
      </c>
      <c r="B18" s="34"/>
      <c r="C18" s="8">
        <v>50000</v>
      </c>
      <c r="D18" s="8">
        <v>0</v>
      </c>
      <c r="E18" s="8">
        <f t="shared" ref="E18" si="1">C18-D18</f>
        <v>50000</v>
      </c>
      <c r="F18" s="4"/>
      <c r="G18" s="4"/>
      <c r="H18" s="4"/>
      <c r="I18" s="4"/>
      <c r="J18" s="4"/>
      <c r="K18" s="4"/>
      <c r="L18" s="4"/>
    </row>
    <row r="19" spans="1:13" x14ac:dyDescent="0.2">
      <c r="A19" s="30" t="s">
        <v>36</v>
      </c>
      <c r="B19" s="31"/>
      <c r="C19" s="8">
        <v>50000</v>
      </c>
      <c r="D19" s="8"/>
      <c r="E19" s="8">
        <v>50000</v>
      </c>
      <c r="F19" s="4"/>
      <c r="G19" s="4"/>
      <c r="H19" s="4"/>
      <c r="I19" s="4"/>
      <c r="J19" s="4"/>
      <c r="K19" s="4"/>
      <c r="L19" s="4"/>
    </row>
    <row r="20" spans="1:13" x14ac:dyDescent="0.2">
      <c r="A20" s="33" t="s">
        <v>12</v>
      </c>
      <c r="B20" s="34"/>
      <c r="C20" s="8"/>
      <c r="D20" s="8"/>
      <c r="E20" s="8"/>
      <c r="F20" s="4"/>
      <c r="G20" s="4"/>
      <c r="H20" s="4"/>
      <c r="I20" s="4"/>
      <c r="J20" s="4"/>
      <c r="K20" s="4"/>
      <c r="L20" s="4"/>
    </row>
    <row r="21" spans="1:13" x14ac:dyDescent="0.2">
      <c r="A21" s="33" t="s">
        <v>33</v>
      </c>
      <c r="B21" s="34"/>
      <c r="C21" s="8">
        <v>650000</v>
      </c>
      <c r="D21" s="8">
        <v>0</v>
      </c>
      <c r="E21" s="8">
        <f t="shared" ref="E21" si="2">C21-D21</f>
        <v>650000</v>
      </c>
      <c r="F21" s="4"/>
      <c r="G21" s="4"/>
      <c r="H21" s="4"/>
      <c r="I21" s="4"/>
      <c r="J21" s="4"/>
      <c r="K21" s="4"/>
      <c r="L21" s="4"/>
    </row>
    <row r="22" spans="1:13" x14ac:dyDescent="0.2">
      <c r="A22" s="33" t="s">
        <v>13</v>
      </c>
      <c r="B22" s="34"/>
      <c r="C22" s="8"/>
      <c r="D22" s="8"/>
      <c r="E22" s="8"/>
    </row>
    <row r="23" spans="1:13" ht="14.25" customHeight="1" x14ac:dyDescent="0.2">
      <c r="A23" s="39"/>
      <c r="B23" s="40"/>
      <c r="C23" s="8">
        <v>0</v>
      </c>
      <c r="D23" s="8">
        <v>0</v>
      </c>
      <c r="E23" s="8">
        <f t="shared" ref="E23" si="3">C23-D23</f>
        <v>0</v>
      </c>
    </row>
    <row r="24" spans="1:13" x14ac:dyDescent="0.2">
      <c r="A24" s="33" t="s">
        <v>14</v>
      </c>
      <c r="B24" s="34"/>
      <c r="C24" s="8"/>
      <c r="D24" s="8"/>
      <c r="E24" s="8"/>
    </row>
    <row r="25" spans="1:13" x14ac:dyDescent="0.2">
      <c r="A25" s="39"/>
      <c r="B25" s="40"/>
      <c r="C25" s="8">
        <v>0</v>
      </c>
      <c r="D25" s="8">
        <v>0</v>
      </c>
      <c r="E25" s="8">
        <f t="shared" ref="E25" si="4">C25-D25</f>
        <v>0</v>
      </c>
    </row>
    <row r="26" spans="1:13" x14ac:dyDescent="0.2">
      <c r="A26" s="33" t="s">
        <v>15</v>
      </c>
      <c r="B26" s="34"/>
      <c r="C26" s="8"/>
      <c r="D26" s="8"/>
      <c r="E26" s="8"/>
    </row>
    <row r="27" spans="1:13" x14ac:dyDescent="0.2">
      <c r="A27" s="39"/>
      <c r="B27" s="40"/>
      <c r="C27" s="8">
        <v>0</v>
      </c>
      <c r="D27" s="8">
        <v>0</v>
      </c>
      <c r="E27" s="8">
        <f t="shared" ref="E27" si="5">C27-D27</f>
        <v>0</v>
      </c>
    </row>
    <row r="28" spans="1:13" x14ac:dyDescent="0.2">
      <c r="A28" s="33" t="s">
        <v>16</v>
      </c>
      <c r="B28" s="34"/>
      <c r="C28" s="8"/>
      <c r="D28" s="8"/>
      <c r="E28" s="8"/>
    </row>
    <row r="29" spans="1:13" x14ac:dyDescent="0.2">
      <c r="A29" s="39"/>
      <c r="B29" s="40"/>
      <c r="C29" s="8">
        <v>0</v>
      </c>
      <c r="D29" s="8">
        <v>0</v>
      </c>
      <c r="E29" s="8">
        <f t="shared" ref="E29" si="6">C29-D29</f>
        <v>0</v>
      </c>
    </row>
    <row r="30" spans="1:13" x14ac:dyDescent="0.2">
      <c r="A30" s="33" t="s">
        <v>7</v>
      </c>
      <c r="B30" s="34"/>
      <c r="C30" s="8"/>
      <c r="D30" s="8"/>
      <c r="E30" s="8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33"/>
      <c r="B31" s="34"/>
      <c r="C31" s="9">
        <v>0</v>
      </c>
      <c r="D31" s="8">
        <v>0</v>
      </c>
      <c r="E31" s="8">
        <f t="shared" ref="E31" si="7">C31-D31</f>
        <v>0</v>
      </c>
    </row>
    <row r="32" spans="1:13" x14ac:dyDescent="0.2">
      <c r="A32" s="33" t="s">
        <v>17</v>
      </c>
      <c r="B32" s="34"/>
      <c r="C32" s="9"/>
      <c r="D32" s="8"/>
      <c r="E32" s="8"/>
    </row>
    <row r="33" spans="1:5" ht="15.75" thickBot="1" x14ac:dyDescent="0.25">
      <c r="A33" s="35"/>
      <c r="B33" s="36"/>
      <c r="C33" s="10">
        <v>0</v>
      </c>
      <c r="D33" s="10">
        <v>0</v>
      </c>
      <c r="E33" s="10">
        <f t="shared" ref="E33" si="8">C33-D33</f>
        <v>0</v>
      </c>
    </row>
    <row r="34" spans="1:5" ht="15.75" thickTop="1" x14ac:dyDescent="0.2">
      <c r="A34" s="37" t="s">
        <v>0</v>
      </c>
      <c r="B34" s="38"/>
      <c r="C34" s="11">
        <f>SUM(C13:C33)</f>
        <v>750000</v>
      </c>
      <c r="D34" s="11">
        <f>SUM(D13:D33)</f>
        <v>0</v>
      </c>
      <c r="E34" s="11">
        <f>SUM(E13:E33)</f>
        <v>750000</v>
      </c>
    </row>
    <row r="35" spans="1:5" x14ac:dyDescent="0.2">
      <c r="A35" s="15"/>
      <c r="B35" s="15"/>
      <c r="C35" s="15"/>
      <c r="D35" s="15"/>
      <c r="E35" s="15"/>
    </row>
    <row r="36" spans="1:5" ht="30" x14ac:dyDescent="0.2">
      <c r="A36" s="23" t="s">
        <v>26</v>
      </c>
      <c r="B36" s="24" t="s">
        <v>18</v>
      </c>
      <c r="C36" s="24" t="s">
        <v>20</v>
      </c>
      <c r="D36" s="24" t="s">
        <v>21</v>
      </c>
      <c r="E36" s="24" t="s">
        <v>22</v>
      </c>
    </row>
    <row r="37" spans="1:5" x14ac:dyDescent="0.25">
      <c r="A37" s="14" t="s">
        <v>23</v>
      </c>
      <c r="B37" s="12"/>
      <c r="C37" s="13">
        <v>0</v>
      </c>
      <c r="D37" s="13">
        <v>0</v>
      </c>
      <c r="E37" s="13">
        <f>C37-D37</f>
        <v>0</v>
      </c>
    </row>
    <row r="38" spans="1:5" ht="15" customHeight="1" x14ac:dyDescent="0.25">
      <c r="A38" s="14" t="s">
        <v>24</v>
      </c>
      <c r="B38" s="12"/>
      <c r="C38" s="13">
        <v>0</v>
      </c>
      <c r="D38" s="13">
        <v>0</v>
      </c>
      <c r="E38" s="13">
        <f t="shared" ref="E38:E40" si="9">C38-D38</f>
        <v>0</v>
      </c>
    </row>
    <row r="39" spans="1:5" x14ac:dyDescent="0.25">
      <c r="A39" s="14" t="s">
        <v>39</v>
      </c>
      <c r="B39" s="12" t="s">
        <v>34</v>
      </c>
      <c r="C39" s="13">
        <v>750000</v>
      </c>
      <c r="D39" s="13">
        <v>0</v>
      </c>
      <c r="E39" s="13">
        <f t="shared" si="9"/>
        <v>750000</v>
      </c>
    </row>
    <row r="40" spans="1:5" x14ac:dyDescent="0.25">
      <c r="A40" s="32" t="s">
        <v>40</v>
      </c>
      <c r="B40" s="12" t="s">
        <v>34</v>
      </c>
      <c r="C40" s="13">
        <v>1500000</v>
      </c>
      <c r="D40" s="18"/>
      <c r="E40" s="13">
        <f t="shared" si="9"/>
        <v>1500000</v>
      </c>
    </row>
    <row r="41" spans="1:5" ht="45" x14ac:dyDescent="0.2">
      <c r="A41" s="25" t="s">
        <v>27</v>
      </c>
      <c r="B41" s="24" t="s">
        <v>19</v>
      </c>
      <c r="C41" s="24" t="s">
        <v>10</v>
      </c>
      <c r="D41" s="24" t="s">
        <v>21</v>
      </c>
      <c r="E41" s="24" t="s">
        <v>22</v>
      </c>
    </row>
    <row r="42" spans="1:5" x14ac:dyDescent="0.25">
      <c r="A42" s="14"/>
      <c r="B42" s="12"/>
      <c r="C42" s="13">
        <v>0</v>
      </c>
      <c r="D42" s="13">
        <v>0</v>
      </c>
      <c r="E42" s="13">
        <f t="shared" ref="E42" si="10">C42-D42</f>
        <v>0</v>
      </c>
    </row>
    <row r="43" spans="1:5" x14ac:dyDescent="0.2">
      <c r="B43" s="1"/>
      <c r="C43" s="1"/>
    </row>
    <row r="44" spans="1:5" x14ac:dyDescent="0.2">
      <c r="B44" s="1"/>
      <c r="C44" s="1"/>
    </row>
    <row r="45" spans="1:5" x14ac:dyDescent="0.2">
      <c r="B45" s="1"/>
      <c r="C45" s="1"/>
    </row>
    <row r="46" spans="1:5" x14ac:dyDescent="0.2">
      <c r="B46" s="1"/>
      <c r="C46" s="1"/>
    </row>
    <row r="47" spans="1:5" x14ac:dyDescent="0.2">
      <c r="B47" s="1"/>
      <c r="C47" s="1"/>
    </row>
    <row r="48" spans="1:5" x14ac:dyDescent="0.2">
      <c r="B48" s="1"/>
      <c r="C48" s="1"/>
    </row>
    <row r="49" spans="2:3" x14ac:dyDescent="0.2">
      <c r="B49" s="1"/>
      <c r="C49" s="1"/>
    </row>
    <row r="50" spans="2:3" x14ac:dyDescent="0.2">
      <c r="B50" s="1"/>
      <c r="C50" s="1"/>
    </row>
    <row r="51" spans="2:3" x14ac:dyDescent="0.2">
      <c r="B51" s="1"/>
      <c r="C51" s="1"/>
    </row>
    <row r="52" spans="2:3" x14ac:dyDescent="0.2">
      <c r="B52" s="1"/>
      <c r="C52" s="1"/>
    </row>
    <row r="53" spans="2:3" x14ac:dyDescent="0.2">
      <c r="B53" s="1"/>
      <c r="C53" s="1"/>
    </row>
    <row r="54" spans="2:3" x14ac:dyDescent="0.2">
      <c r="B54" s="1"/>
      <c r="C54" s="1"/>
    </row>
    <row r="55" spans="2:3" x14ac:dyDescent="0.2">
      <c r="B55" s="1"/>
      <c r="C55" s="1"/>
    </row>
    <row r="56" spans="2:3" x14ac:dyDescent="0.2">
      <c r="B56" s="1"/>
      <c r="C56" s="1"/>
    </row>
    <row r="57" spans="2:3" x14ac:dyDescent="0.2">
      <c r="B57" s="1"/>
      <c r="C57" s="1"/>
    </row>
    <row r="58" spans="2:3" x14ac:dyDescent="0.2">
      <c r="B58" s="1"/>
      <c r="C58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</sheetData>
  <mergeCells count="22"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23:B23"/>
    <mergeCell ref="A24:B24"/>
    <mergeCell ref="A25:B25"/>
    <mergeCell ref="A26:B26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2019-05-09T00:44:26Z</dcterms:modified>
</cp:coreProperties>
</file>