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8800" windowHeight="11100"/>
  </bookViews>
  <sheets>
    <sheet name="Project Budget" sheetId="1" r:id="rId1"/>
  </sheets>
  <definedNames>
    <definedName name="_xlnm.Print_Area" localSheetId="0">'Project Budget'!$A$1:$E$44</definedName>
  </definedNames>
  <calcPr calcId="162913"/>
</workbook>
</file>

<file path=xl/calcChain.xml><?xml version="1.0" encoding="utf-8"?>
<calcChain xmlns="http://schemas.openxmlformats.org/spreadsheetml/2006/main">
  <c r="E44" i="1" l="1"/>
  <c r="E41" i="1"/>
  <c r="E40" i="1"/>
  <c r="E35" i="1" l="1"/>
  <c r="E39" i="1"/>
  <c r="D36" i="1" l="1"/>
  <c r="C36" i="1"/>
  <c r="E33" i="1"/>
  <c r="E31" i="1"/>
  <c r="E29" i="1"/>
  <c r="E27" i="1"/>
  <c r="E25" i="1"/>
  <c r="E23" i="1"/>
  <c r="E21" i="1"/>
  <c r="E19" i="1"/>
  <c r="E13" i="1"/>
  <c r="E36" i="1" l="1"/>
</calcChain>
</file>

<file path=xl/sharedStrings.xml><?xml version="1.0" encoding="utf-8"?>
<sst xmlns="http://schemas.openxmlformats.org/spreadsheetml/2006/main" count="46" uniqueCount="43">
  <si>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</si>
  <si>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</si>
  <si>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</si>
  <si>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</si>
  <si>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</si>
  <si>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</si>
  <si>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</si>
  <si>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</si>
  <si>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</si>
  <si>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</si>
  <si>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</si>
  <si>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</si>
  <si>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</si>
  <si>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</si>
  <si>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</si>
  <si>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</si>
  <si>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</si>
  <si>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</si>
  <si>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</si>
  <si>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</si>
  <si>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</si>
  <si>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</si>
  <si>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</si>
  <si>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</si>
  <si>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M.L. 2020 Budget Spreadsheet</t>
  </si>
  <si>
    <t xml:space="preserve">SOURCE AND USE OF OTHER FUNDS CONTRIBUTED TO THE PROJECT
</t>
  </si>
  <si>
    <t xml:space="preserve">Other ENRTF APPROPRIATIONS AWARDED IN THE LAST SIX YEARS
</t>
  </si>
  <si>
    <t>Attachment A: Project Budget Spreadsheet</t>
  </si>
  <si>
    <t>Project Manager:  Mikael Elias</t>
  </si>
  <si>
    <t>Organization: University of Minnesota</t>
  </si>
  <si>
    <r>
      <t xml:space="preserve">Project Length and Completion Date: </t>
    </r>
    <r>
      <rPr>
        <sz val="11"/>
        <rFont val="Calibri"/>
        <family val="2"/>
        <scheme val="minor"/>
      </rPr>
      <t xml:space="preserve"> 2 years; june 30th 2022</t>
    </r>
  </si>
  <si>
    <t>Today's Date:  3/30/2019</t>
  </si>
  <si>
    <r>
      <t xml:space="preserve">Project Title: </t>
    </r>
    <r>
      <rPr>
        <sz val="11"/>
        <rFont val="Calibri"/>
        <family val="2"/>
        <scheme val="minor"/>
      </rPr>
      <t xml:space="preserve"> Mitigating Insecticide Toxicity for Safer Waters in Minnesota.</t>
    </r>
  </si>
  <si>
    <t xml:space="preserve">Mikael Elias, project manager, PI: 8% time (75% salary; 25% benefits) 1 month/year (summer) for 2 years . Dr Elias will be in charge of the completion of all project activities.   </t>
  </si>
  <si>
    <t>Michael Freeman, co-PI: 4% time (75% salary; 25% benefits) 0.5 month/year (summer) for 2 years .</t>
  </si>
  <si>
    <t xml:space="preserve">Postdoc Researcher 2: (82% salary, 18% benefits); 100% FTE for 2 years. Funds are requested for 2.0 year to support a postdoctoral fellow to fulfill activity 1 and 2.  </t>
  </si>
  <si>
    <t xml:space="preserve">Postdoc Researcher 1: (82% salary, 18% benefits); 100% FTE for 2 years. Funds are requested for 2.0 year to support a postdoctoral fellow to fulfill activity 1 and 2.  </t>
  </si>
  <si>
    <t>Funds are for producing and optimizing presticide-degrading materials for lab testing, as well as routine lab supplies (chemicals, flasks, pipetters, disposable plasticware, for example test tubes and petri plates, as well as media needed for production of molecular biology reagents made in the lab). $25,000/year x 2 years=$50,000.</t>
  </si>
  <si>
    <r>
      <t xml:space="preserve">In kind: </t>
    </r>
    <r>
      <rPr>
        <sz val="11"/>
        <rFont val="Calibri"/>
        <family val="2"/>
        <scheme val="minor"/>
      </rPr>
      <t xml:space="preserve">The University of Minnesota does not charge the State of Minnesota its typical overhead rate of 54% of the total modified direct costs. </t>
    </r>
  </si>
  <si>
    <t>secured</t>
  </si>
  <si>
    <t>Core facility costs (DNA sequencing and protein production): will cover costs associated with the production of our biofouling inhibitor and with 'reading' the DNA of microbial communities in experiments to determine success of experiments. $16,000/year x 2 years = $32,000.</t>
  </si>
  <si>
    <t>State:</t>
  </si>
  <si>
    <r>
      <t xml:space="preserve">Project Budget: </t>
    </r>
    <r>
      <rPr>
        <sz val="11"/>
        <rFont val="Calibri"/>
        <family val="2"/>
        <scheme val="minor"/>
      </rPr>
      <t>370,000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</si>
</sst>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49">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5" fillId="3" borderId="9" xfId="0" applyFont="1" applyFill="1" applyBorder="1" applyAlignment="1">
      <alignment vertical="top" wrapText="1"/>
    </xf>
    <xf numFmtId="0" fontId="5" fillId="3" borderId="10" xfId="0" applyFont="1" applyFill="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8"/>
  <sheetViews>
    <sheetView tabSelected="1" view="pageBreakPreview" topLeftCell="A22" zoomScaleNormal="100" zoomScaleSheetLayoutView="100" zoomScalePageLayoutView="70" workbookViewId="0">
      <selection activeCell="A5" sqref="A5"/>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27</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24</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28</v>
      </c>
      <c r="B5" s="6"/>
      <c r="C5" s="6"/>
    </row>
    <row r="6" spans="1:19" s="5" customFormat="1" ht="16.149999999999999" customHeight="1" x14ac:dyDescent="0.2">
      <c r="A6" s="5" t="s">
        <v>32</v>
      </c>
      <c r="B6" s="6"/>
      <c r="C6" s="6"/>
    </row>
    <row r="7" spans="1:19" s="5" customFormat="1" ht="16.149999999999999" customHeight="1" x14ac:dyDescent="0.2">
      <c r="A7" s="5" t="s">
        <v>29</v>
      </c>
      <c r="B7" s="6"/>
      <c r="C7" s="6"/>
    </row>
    <row r="8" spans="1:19" s="5" customFormat="1" ht="16.149999999999999" customHeight="1" x14ac:dyDescent="0.2">
      <c r="A8" s="9" t="s">
        <v>42</v>
      </c>
      <c r="B8" s="6"/>
      <c r="C8" s="6"/>
    </row>
    <row r="9" spans="1:19" s="3" customFormat="1" ht="16.149999999999999" customHeight="1" x14ac:dyDescent="0.2">
      <c r="A9" s="5" t="s">
        <v>30</v>
      </c>
      <c r="B9" s="6"/>
      <c r="C9" s="6"/>
      <c r="D9" s="5"/>
      <c r="E9" s="5"/>
      <c r="F9" s="5"/>
      <c r="G9" s="5"/>
      <c r="H9" s="5"/>
      <c r="I9" s="5"/>
      <c r="J9" s="5"/>
      <c r="K9" s="5"/>
    </row>
    <row r="10" spans="1:19" s="5" customFormat="1" ht="16.149999999999999" customHeight="1" x14ac:dyDescent="0.2">
      <c r="A10" s="12" t="s">
        <v>31</v>
      </c>
      <c r="B10" s="6"/>
      <c r="C10" s="6"/>
      <c r="D10" s="23"/>
      <c r="E10" s="23"/>
    </row>
    <row r="11" spans="1:19" ht="33.6" customHeight="1" thickBot="1" x14ac:dyDescent="0.3">
      <c r="A11" s="27" t="s">
        <v>3</v>
      </c>
      <c r="B11" s="28"/>
      <c r="C11" s="26" t="s">
        <v>10</v>
      </c>
      <c r="D11" s="25" t="s">
        <v>2</v>
      </c>
      <c r="E11" s="26" t="s">
        <v>11</v>
      </c>
      <c r="F11" s="7"/>
      <c r="G11" s="7"/>
      <c r="H11" s="7"/>
      <c r="I11" s="7"/>
      <c r="J11" s="7"/>
      <c r="K11" s="7"/>
      <c r="L11" s="7"/>
    </row>
    <row r="12" spans="1:19" ht="15.75" thickTop="1" x14ac:dyDescent="0.2">
      <c r="A12" s="45" t="s">
        <v>1</v>
      </c>
      <c r="B12" s="46"/>
      <c r="C12" s="22"/>
      <c r="D12" s="33"/>
      <c r="E12" s="34"/>
      <c r="F12" s="7"/>
      <c r="G12" s="7"/>
      <c r="H12" s="7"/>
      <c r="I12" s="7"/>
      <c r="J12" s="7"/>
      <c r="K12" s="7"/>
      <c r="L12" s="7"/>
    </row>
    <row r="13" spans="1:19" x14ac:dyDescent="0.2">
      <c r="A13" s="37" t="s">
        <v>4</v>
      </c>
      <c r="B13" s="38"/>
      <c r="C13" s="14">
        <v>288000</v>
      </c>
      <c r="D13" s="32">
        <v>0</v>
      </c>
      <c r="E13" s="32">
        <f>C13-D13</f>
        <v>288000</v>
      </c>
      <c r="F13" s="8"/>
      <c r="G13" s="8"/>
      <c r="H13" s="8"/>
      <c r="I13" s="8"/>
      <c r="J13" s="8"/>
      <c r="K13" s="8"/>
      <c r="L13" s="8"/>
      <c r="M13" s="2"/>
    </row>
    <row r="14" spans="1:19" ht="45" x14ac:dyDescent="0.2">
      <c r="A14" s="36" t="s">
        <v>33</v>
      </c>
      <c r="B14" s="35"/>
      <c r="C14" s="32"/>
      <c r="D14" s="32"/>
      <c r="E14" s="32"/>
      <c r="F14" s="8"/>
      <c r="G14" s="8"/>
      <c r="H14" s="8"/>
      <c r="I14" s="8"/>
      <c r="J14" s="8"/>
      <c r="K14" s="8"/>
      <c r="L14" s="8"/>
      <c r="M14" s="2"/>
    </row>
    <row r="15" spans="1:19" ht="30" x14ac:dyDescent="0.2">
      <c r="A15" s="36" t="s">
        <v>34</v>
      </c>
      <c r="B15" s="35"/>
      <c r="C15" s="32"/>
      <c r="D15" s="32"/>
      <c r="E15" s="32"/>
      <c r="F15" s="8"/>
      <c r="G15" s="8"/>
      <c r="H15" s="8"/>
      <c r="I15" s="8"/>
      <c r="J15" s="8"/>
      <c r="K15" s="8"/>
      <c r="L15" s="8"/>
      <c r="M15" s="2"/>
    </row>
    <row r="16" spans="1:19" ht="31.15" customHeight="1" x14ac:dyDescent="0.2">
      <c r="A16" s="36" t="s">
        <v>36</v>
      </c>
      <c r="B16" s="35"/>
      <c r="C16" s="14"/>
      <c r="D16" s="32"/>
      <c r="E16" s="14"/>
      <c r="F16" s="8"/>
      <c r="G16" s="8"/>
      <c r="H16" s="8"/>
      <c r="I16" s="8"/>
      <c r="J16" s="8"/>
      <c r="K16" s="8"/>
      <c r="L16" s="8"/>
      <c r="M16" s="2"/>
    </row>
    <row r="17" spans="1:13" ht="36.6" customHeight="1" x14ac:dyDescent="0.2">
      <c r="A17" s="36" t="s">
        <v>35</v>
      </c>
      <c r="B17" s="35"/>
      <c r="C17" s="14"/>
      <c r="D17" s="14"/>
      <c r="E17" s="14"/>
      <c r="F17" s="8"/>
      <c r="G17" s="8"/>
      <c r="H17" s="8"/>
      <c r="I17" s="8"/>
      <c r="J17" s="8"/>
      <c r="K17" s="8"/>
      <c r="L17" s="8"/>
      <c r="M17" s="2"/>
    </row>
    <row r="18" spans="1:13" x14ac:dyDescent="0.2">
      <c r="A18" s="37" t="s">
        <v>5</v>
      </c>
      <c r="B18" s="38"/>
      <c r="C18" s="14"/>
      <c r="D18" s="14"/>
      <c r="E18" s="14"/>
      <c r="F18" s="8"/>
      <c r="G18" s="8"/>
      <c r="H18" s="8"/>
      <c r="I18" s="8"/>
      <c r="J18" s="8"/>
      <c r="K18" s="8"/>
      <c r="L18" s="8"/>
      <c r="M18" s="2"/>
    </row>
    <row r="19" spans="1:13" ht="61.15" customHeight="1" x14ac:dyDescent="0.2">
      <c r="A19" s="47" t="s">
        <v>40</v>
      </c>
      <c r="B19" s="48"/>
      <c r="C19" s="14">
        <v>32000</v>
      </c>
      <c r="D19" s="14">
        <v>0</v>
      </c>
      <c r="E19" s="14">
        <f t="shared" ref="E19" si="0">C19-D19</f>
        <v>32000</v>
      </c>
      <c r="F19" s="8"/>
      <c r="G19" s="8"/>
      <c r="H19" s="8"/>
      <c r="I19" s="8"/>
      <c r="J19" s="8"/>
      <c r="K19" s="8"/>
      <c r="L19" s="8"/>
      <c r="M19" s="2"/>
    </row>
    <row r="20" spans="1:13" x14ac:dyDescent="0.2">
      <c r="A20" s="37" t="s">
        <v>6</v>
      </c>
      <c r="B20" s="38"/>
      <c r="C20" s="14"/>
      <c r="D20" s="14"/>
      <c r="E20" s="14"/>
      <c r="F20" s="8"/>
      <c r="G20" s="8"/>
      <c r="H20" s="8"/>
      <c r="I20" s="8"/>
      <c r="J20" s="8"/>
      <c r="K20" s="8"/>
      <c r="L20" s="8"/>
      <c r="M20" s="2"/>
    </row>
    <row r="21" spans="1:13" ht="82.15" customHeight="1" x14ac:dyDescent="0.2">
      <c r="A21" s="47" t="s">
        <v>37</v>
      </c>
      <c r="B21" s="38"/>
      <c r="C21" s="14">
        <v>50000</v>
      </c>
      <c r="D21" s="14">
        <v>0</v>
      </c>
      <c r="E21" s="14">
        <f t="shared" ref="E21" si="1">C21-D21</f>
        <v>50000</v>
      </c>
      <c r="F21" s="8"/>
      <c r="G21" s="8"/>
      <c r="H21" s="8"/>
      <c r="I21" s="8"/>
      <c r="J21" s="8"/>
      <c r="K21" s="8"/>
      <c r="L21" s="8"/>
      <c r="M21" s="2"/>
    </row>
    <row r="22" spans="1:13" x14ac:dyDescent="0.2">
      <c r="A22" s="37" t="s">
        <v>12</v>
      </c>
      <c r="B22" s="38"/>
      <c r="C22" s="14"/>
      <c r="D22" s="14"/>
      <c r="E22" s="14"/>
      <c r="F22" s="8"/>
      <c r="G22" s="8"/>
      <c r="H22" s="8"/>
      <c r="I22" s="8"/>
      <c r="J22" s="8"/>
      <c r="K22" s="8"/>
      <c r="L22" s="8"/>
      <c r="M22" s="2"/>
    </row>
    <row r="23" spans="1:13" x14ac:dyDescent="0.2">
      <c r="A23" s="37"/>
      <c r="B23" s="38"/>
      <c r="C23" s="14">
        <v>0</v>
      </c>
      <c r="D23" s="14">
        <v>0</v>
      </c>
      <c r="E23" s="14">
        <f t="shared" ref="E23" si="2">C23-D23</f>
        <v>0</v>
      </c>
      <c r="F23" s="8"/>
      <c r="G23" s="8"/>
      <c r="H23" s="8"/>
      <c r="I23" s="8"/>
      <c r="J23" s="8"/>
      <c r="K23" s="8"/>
      <c r="L23" s="8"/>
      <c r="M23" s="2"/>
    </row>
    <row r="24" spans="1:13" x14ac:dyDescent="0.2">
      <c r="A24" s="37" t="s">
        <v>13</v>
      </c>
      <c r="B24" s="38"/>
      <c r="C24" s="14"/>
      <c r="D24" s="14"/>
      <c r="E24" s="14"/>
    </row>
    <row r="25" spans="1:13" ht="14.25" customHeight="1" x14ac:dyDescent="0.2">
      <c r="A25" s="43"/>
      <c r="B25" s="44"/>
      <c r="C25" s="14">
        <v>0</v>
      </c>
      <c r="D25" s="14">
        <v>0</v>
      </c>
      <c r="E25" s="14">
        <f t="shared" ref="E25" si="3">C25-D25</f>
        <v>0</v>
      </c>
    </row>
    <row r="26" spans="1:13" x14ac:dyDescent="0.2">
      <c r="A26" s="37" t="s">
        <v>14</v>
      </c>
      <c r="B26" s="38"/>
      <c r="C26" s="14"/>
      <c r="D26" s="14"/>
      <c r="E26" s="14"/>
    </row>
    <row r="27" spans="1:13" x14ac:dyDescent="0.2">
      <c r="A27" s="43"/>
      <c r="B27" s="44"/>
      <c r="C27" s="14">
        <v>0</v>
      </c>
      <c r="D27" s="14">
        <v>0</v>
      </c>
      <c r="E27" s="14">
        <f t="shared" ref="E27" si="4">C27-D27</f>
        <v>0</v>
      </c>
    </row>
    <row r="28" spans="1:13" x14ac:dyDescent="0.2">
      <c r="A28" s="37" t="s">
        <v>15</v>
      </c>
      <c r="B28" s="38"/>
      <c r="C28" s="14"/>
      <c r="D28" s="14"/>
      <c r="E28" s="14"/>
    </row>
    <row r="29" spans="1:13" x14ac:dyDescent="0.2">
      <c r="A29" s="43"/>
      <c r="B29" s="44"/>
      <c r="C29" s="14">
        <v>0</v>
      </c>
      <c r="D29" s="14">
        <v>0</v>
      </c>
      <c r="E29" s="14">
        <f t="shared" ref="E29" si="5">C29-D29</f>
        <v>0</v>
      </c>
    </row>
    <row r="30" spans="1:13" x14ac:dyDescent="0.2">
      <c r="A30" s="37" t="s">
        <v>16</v>
      </c>
      <c r="B30" s="38"/>
      <c r="C30" s="14"/>
      <c r="D30" s="14"/>
      <c r="E30" s="14"/>
    </row>
    <row r="31" spans="1:13" x14ac:dyDescent="0.2">
      <c r="A31" s="43"/>
      <c r="B31" s="44"/>
      <c r="C31" s="14">
        <v>0</v>
      </c>
      <c r="D31" s="14">
        <v>0</v>
      </c>
      <c r="E31" s="14">
        <f t="shared" ref="E31" si="6">C31-D31</f>
        <v>0</v>
      </c>
    </row>
    <row r="32" spans="1:13" x14ac:dyDescent="0.2">
      <c r="A32" s="37" t="s">
        <v>7</v>
      </c>
      <c r="B32" s="38"/>
      <c r="C32" s="14"/>
      <c r="D32" s="14"/>
      <c r="E32" s="14"/>
      <c r="F32" s="7"/>
      <c r="G32" s="7"/>
      <c r="H32" s="7"/>
      <c r="I32" s="7"/>
      <c r="J32" s="7"/>
      <c r="K32" s="7"/>
      <c r="L32" s="7"/>
      <c r="M32" s="7"/>
    </row>
    <row r="33" spans="1:5" x14ac:dyDescent="0.2">
      <c r="A33" s="37"/>
      <c r="B33" s="38"/>
      <c r="C33" s="15">
        <v>0</v>
      </c>
      <c r="D33" s="14">
        <v>0</v>
      </c>
      <c r="E33" s="14">
        <f t="shared" ref="E33" si="7">C33-D33</f>
        <v>0</v>
      </c>
    </row>
    <row r="34" spans="1:5" x14ac:dyDescent="0.2">
      <c r="A34" s="37" t="s">
        <v>17</v>
      </c>
      <c r="B34" s="38"/>
      <c r="C34" s="15"/>
      <c r="D34" s="14"/>
      <c r="E34" s="14"/>
    </row>
    <row r="35" spans="1:5" s="2" customFormat="1" ht="15.75" thickBot="1" x14ac:dyDescent="0.25">
      <c r="A35" s="39"/>
      <c r="B35" s="40"/>
      <c r="C35" s="16">
        <v>0</v>
      </c>
      <c r="D35" s="16">
        <v>0</v>
      </c>
      <c r="E35" s="16">
        <f t="shared" ref="E35" si="8">C35-D35</f>
        <v>0</v>
      </c>
    </row>
    <row r="36" spans="1:5" s="2" customFormat="1" ht="15.75" thickTop="1" x14ac:dyDescent="0.2">
      <c r="A36" s="41" t="s">
        <v>0</v>
      </c>
      <c r="B36" s="42"/>
      <c r="C36" s="17">
        <f>SUM(C13:C35)</f>
        <v>370000</v>
      </c>
      <c r="D36" s="17">
        <f>SUM(D13:D35)</f>
        <v>0</v>
      </c>
      <c r="E36" s="17">
        <f>SUM(E13:E35)</f>
        <v>370000</v>
      </c>
    </row>
    <row r="37" spans="1:5" s="2" customFormat="1" x14ac:dyDescent="0.2">
      <c r="B37" s="21"/>
      <c r="C37" s="21"/>
      <c r="D37" s="21"/>
      <c r="E37" s="21"/>
    </row>
    <row r="38" spans="1:5" s="2" customFormat="1" ht="30" x14ac:dyDescent="0.2">
      <c r="A38" s="29" t="s">
        <v>25</v>
      </c>
      <c r="B38" s="30" t="s">
        <v>18</v>
      </c>
      <c r="C38" s="30" t="s">
        <v>20</v>
      </c>
      <c r="D38" s="30" t="s">
        <v>21</v>
      </c>
      <c r="E38" s="30" t="s">
        <v>22</v>
      </c>
    </row>
    <row r="39" spans="1:5" s="2" customFormat="1" x14ac:dyDescent="0.25">
      <c r="A39" s="20" t="s">
        <v>23</v>
      </c>
      <c r="B39" s="18"/>
      <c r="C39" s="19">
        <v>0</v>
      </c>
      <c r="D39" s="19">
        <v>0</v>
      </c>
      <c r="E39" s="19">
        <f>C39-D39</f>
        <v>0</v>
      </c>
    </row>
    <row r="40" spans="1:5" s="2" customFormat="1" ht="33" customHeight="1" x14ac:dyDescent="0.25">
      <c r="A40" s="20" t="s">
        <v>41</v>
      </c>
      <c r="B40" s="18"/>
      <c r="C40" s="19"/>
      <c r="D40" s="19"/>
      <c r="E40" s="19">
        <f t="shared" ref="E40:E41" si="9">C40-D40</f>
        <v>0</v>
      </c>
    </row>
    <row r="41" spans="1:5" s="2" customFormat="1" ht="45" x14ac:dyDescent="0.25">
      <c r="A41" s="20" t="s">
        <v>38</v>
      </c>
      <c r="B41" s="18" t="s">
        <v>39</v>
      </c>
      <c r="C41" s="19">
        <v>199000</v>
      </c>
      <c r="D41" s="19">
        <v>0</v>
      </c>
      <c r="E41" s="19">
        <f t="shared" si="9"/>
        <v>199000</v>
      </c>
    </row>
    <row r="42" spans="1:5" s="2" customFormat="1" x14ac:dyDescent="0.25">
      <c r="A42" s="13"/>
      <c r="B42" s="24"/>
      <c r="C42" s="24"/>
      <c r="D42" s="24"/>
      <c r="E42" s="24"/>
    </row>
    <row r="43" spans="1:5" s="2" customFormat="1" ht="45" x14ac:dyDescent="0.2">
      <c r="A43" s="31" t="s">
        <v>26</v>
      </c>
      <c r="B43" s="30" t="s">
        <v>19</v>
      </c>
      <c r="C43" s="30" t="s">
        <v>10</v>
      </c>
      <c r="D43" s="30" t="s">
        <v>21</v>
      </c>
      <c r="E43" s="30" t="s">
        <v>22</v>
      </c>
    </row>
    <row r="44" spans="1:5" s="2" customFormat="1" x14ac:dyDescent="0.25">
      <c r="A44" s="20"/>
      <c r="B44" s="18"/>
      <c r="C44" s="19">
        <v>0</v>
      </c>
      <c r="D44" s="19">
        <v>0</v>
      </c>
      <c r="E44" s="19">
        <f t="shared" ref="E44" si="10">C44-D44</f>
        <v>0</v>
      </c>
    </row>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sheetData>
  <mergeCells count="21">
    <mergeCell ref="A12:B12"/>
    <mergeCell ref="A13:B13"/>
    <mergeCell ref="A22:B22"/>
    <mergeCell ref="A23:B23"/>
    <mergeCell ref="A24:B24"/>
    <mergeCell ref="A18:B18"/>
    <mergeCell ref="A19:B19"/>
    <mergeCell ref="A20:B20"/>
    <mergeCell ref="A21:B21"/>
    <mergeCell ref="A25:B25"/>
    <mergeCell ref="A26:B26"/>
    <mergeCell ref="A27:B27"/>
    <mergeCell ref="A28:B28"/>
    <mergeCell ref="A29:B29"/>
    <mergeCell ref="A34:B34"/>
    <mergeCell ref="A35:B35"/>
    <mergeCell ref="A36:B36"/>
    <mergeCell ref="A30:B30"/>
    <mergeCell ref="A31:B31"/>
    <mergeCell ref="A32:B32"/>
    <mergeCell ref="A33:B33"/>
  </mergeCells>
  <phoneticPr fontId="1" type="noConversion"/>
  <pageMargins left="0.5" right="0.5" top="0.5" bottom="0.5" header="0.25" footer="0"/>
  <pageSetup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2019-05-08T23:35:27Z</dcterms:modified>
</cp:coreProperties>
</file>