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3120" yWindow="360" windowWidth="34400" windowHeight="20920"/>
  </bookViews>
  <sheets>
    <sheet name="Project Budget" sheetId="1" r:id="rId1"/>
  </sheets>
  <definedNames>
    <definedName name="_xlnm.Print_Area" localSheetId="0">'Project Budget'!$A$1:$E$47</definedName>
  </definedNames>
  <calcPr calcId="14000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46" i="1"/>
  <c r="E45"/>
  <c r="E42"/>
  <c r="E41"/>
  <c r="E36"/>
  <c r="E40"/>
  <c r="D37"/>
  <c r="C37"/>
  <c r="E34"/>
  <c r="E32"/>
  <c r="E30"/>
  <c r="E28"/>
  <c r="E26"/>
  <c r="E24"/>
  <c r="E22"/>
  <c r="E19"/>
  <c r="E37"/>
  <c r="E13"/>
</calcChain>
</file>

<file path=xl/sharedStrings.xml><?xml version="1.0" encoding="utf-8"?>
<sst xmlns="http://schemas.openxmlformats.org/spreadsheetml/2006/main" count="50" uniqueCount="47">
  <si>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3 years, June 30, 202</t>
    </r>
    <r>
      <rPr>
        <b/>
        <sz val="11"/>
        <rFont val="Calibri"/>
        <family val="2"/>
      </rPr>
      <t>3</t>
    </r>
    <phoneticPr fontId="1" type="noConversion"/>
  </si>
  <si>
    <t>Raymond Hozalski,  Professor (74% salary, 26% benefits); 10% FTE for three years; project supervision, supervision of a post-doctoral researcher and a graduate research assistant, project reporting.</t>
  </si>
  <si>
    <r>
      <t>Project Budget: $</t>
    </r>
    <r>
      <rPr>
        <b/>
        <sz val="11"/>
        <rFont val="Calibri"/>
        <family val="2"/>
      </rPr>
      <t>499,196</t>
    </r>
  </si>
  <si>
    <t>Tritium analysis at the University of Waterloo</t>
  </si>
  <si>
    <t>Timothy LaPara, Professor (74% salary, 26% benefits); 10% FTE for three years; project supervision, supervision of a post-doctoral researcher and a graduate research assistant, project reporting.</t>
  </si>
  <si>
    <t>Postdoctoral research associate (80% salary, 20% benefits); 100% FTE for 36 months; sample collection, qPCR, DNA sequencing and analysis</t>
  </si>
  <si>
    <t>Undergraduate Researchers (100% salary, 0% benefits), paid hourly.  Sample collection and processing</t>
  </si>
  <si>
    <r>
      <t xml:space="preserve">Today's Date:  </t>
    </r>
    <r>
      <rPr>
        <b/>
        <sz val="11"/>
        <rFont val="Calibri"/>
        <family val="2"/>
      </rPr>
      <t>April 5</t>
    </r>
    <r>
      <rPr>
        <b/>
        <sz val="11"/>
        <rFont val="Calibri"/>
        <family val="2"/>
        <scheme val="minor"/>
      </rPr>
      <t>, 201</t>
    </r>
    <r>
      <rPr>
        <b/>
        <sz val="11"/>
        <rFont val="Calibri"/>
        <family val="2"/>
      </rPr>
      <t>9</t>
    </r>
    <phoneticPr fontId="1" type="noConversion"/>
  </si>
  <si>
    <t>University of Minnesota Genomics Center:  droplet digital PCR, DNA sequencing and other tasks</t>
  </si>
  <si>
    <t>Lab supplies (DNA/RNA extraction kits; Reagents for PCR and DNA sequencing)</t>
  </si>
  <si>
    <r>
      <t>Other</t>
    </r>
    <r>
      <rPr>
        <sz val="11"/>
        <rFont val="Calibri"/>
        <family val="2"/>
        <scheme val="minor"/>
      </rPr>
      <t xml:space="preserve"> (Open access fees for peer-reviewed journal papers)</t>
    </r>
  </si>
  <si>
    <t>In-state travel for sample collection and discussions with stakeholders</t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</si>
  <si>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</rPr>
      <t>Groundwater Microbiology Phase 2: Private Wells</t>
    </r>
    <phoneticPr fontId="1" type="noConversion"/>
  </si>
  <si>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</si>
  <si>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</si>
  <si>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</si>
  <si>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</si>
  <si>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</si>
  <si>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</si>
  <si>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</si>
  <si>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</si>
  <si>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</si>
  <si>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</si>
  <si>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Attachment A: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</si>
  <si>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</si>
  <si>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</si>
  <si>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</si>
  <si>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</si>
  <si>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</si>
  <si>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</si>
  <si>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</si>
  <si>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Status (secured or pending)</t>
  </si>
  <si>
    <t>Amount legally obligated but not yet spent</t>
  </si>
  <si>
    <t xml:space="preserve"> Budget</t>
  </si>
  <si>
    <t>Spent</t>
  </si>
  <si>
    <t>Balance</t>
  </si>
  <si>
    <t xml:space="preserve">OTHER FUNDS CONTRIBUTED TO THE PROJECT
</t>
  </si>
  <si>
    <t xml:space="preserve">PAST AND CURRENT ENRTF APPROPRIATIONS
</t>
  </si>
  <si>
    <t>Non-State:</t>
  </si>
  <si>
    <t>In kind:</t>
  </si>
  <si>
    <t>Current appropriation:</t>
  </si>
  <si>
    <t>Past appropriations:</t>
  </si>
  <si>
    <t>Project Manager: Raymond M. Hozalski</t>
  </si>
  <si>
    <t>Organization: University of Minnesota</t>
  </si>
  <si>
    <t>Secured</t>
  </si>
  <si>
    <t>State: U of MN (In-kind; Indirect costs not charged to project)</t>
  </si>
  <si>
    <r>
      <t>M.L. 20</t>
    </r>
    <r>
      <rPr>
        <b/>
        <sz val="11"/>
        <rFont val="Calibri"/>
        <family val="2"/>
      </rPr>
      <t>20</t>
    </r>
    <r>
      <rPr>
        <b/>
        <sz val="11"/>
        <rFont val="Calibri"/>
        <family val="2"/>
        <scheme val="minor"/>
      </rPr>
      <t xml:space="preserve"> Budget Spreadsheet</t>
    </r>
    <phoneticPr fontId="1" type="noConversion"/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</si>
</sst>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0" fontId="4" fillId="3" borderId="1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164" fontId="3" fillId="0" borderId="3" xfId="0" applyNumberFormat="1" applyFont="1" applyBorder="1" applyAlignment="1">
      <alignment horizontal="right" vertical="top" wrapText="1"/>
    </xf>
    <xf numFmtId="164" fontId="3" fillId="2" borderId="3" xfId="0" applyNumberFormat="1" applyFont="1" applyFill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3" borderId="16" xfId="0" applyFont="1" applyFill="1" applyBorder="1" applyAlignment="1">
      <alignment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69055</xdr:colOff>
      <xdr:row>0</xdr:row>
      <xdr:rowOff>150020</xdr:rowOff>
    </xdr:from>
    <xdr:to>
      <xdr:col>4</xdr:col>
      <xdr:colOff>552828</xdr:colOff>
      <xdr:row>5</xdr:row>
      <xdr:rowOff>116682</xdr:rowOff>
    </xdr:to>
    <xdr:pic>
      <xdr:nvPicPr>
        <xdr:cNvPr id="3" name="Picture 2" descr="ENRTF Logo">
          <a:extLst>
            <a:ext uri="{FF2B5EF4-FFF2-40B4-BE49-F238E27FC236}">
              <a16:creationId xmlns="" xmlns:a16="http://schemas.microsoft.com/office/drawing/2014/main" xmlns:a="http://schemas.openxmlformats.org/drawingml/2006/main" xmlns:xdr="http://schemas.openxmlformats.org/drawingml/2006/spreadsheetDrawing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tretch>
          <a:fillRect/>
        </a:stretch>
      </xdr:blipFill>
      <xdr:spPr>
        <a:xfrm>
          <a:off x="4964905" y="150020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tabColor indexed="51"/>
    <pageSetUpPr fitToPage="1"/>
  </sheetPr>
  <dimension ref="A1:S691"/>
  <sheetViews>
    <sheetView tabSelected="1" view="pageBreakPreview" topLeftCell="A21" zoomScale="150" zoomScaleSheetLayoutView="150" workbookViewId="0">
      <selection activeCell="A21" sqref="A21:B21"/>
    </sheetView>
  </sheetViews>
  <sheetFormatPr baseColWidth="10" defaultColWidth="7.83203125" defaultRowHeight="14"/>
  <cols>
    <col min="1" max="1" width="68.5" style="1" customWidth="1"/>
    <col min="2" max="2" width="14.83203125" style="10" customWidth="1"/>
    <col min="3" max="3" width="14.5" style="11" customWidth="1"/>
    <col min="4" max="9" width="13.1640625" style="1" customWidth="1"/>
    <col min="10" max="10" width="11.1640625" style="1" customWidth="1"/>
    <col min="11" max="11" width="11.33203125" style="1" customWidth="1"/>
    <col min="12" max="16384" width="7.83203125" style="1"/>
  </cols>
  <sheetData>
    <row r="1" spans="1:19">
      <c r="A1" s="7" t="s">
        <v>23</v>
      </c>
      <c r="B1" s="2"/>
      <c r="C1" s="2"/>
    </row>
    <row r="2" spans="1:19" s="5" customFormat="1">
      <c r="A2" s="6" t="s">
        <v>21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>
      <c r="A3" s="8" t="s">
        <v>46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25" customHeight="1">
      <c r="A4" s="5" t="s">
        <v>22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25" customHeight="1">
      <c r="A5" s="5" t="s">
        <v>42</v>
      </c>
      <c r="B5" s="6"/>
      <c r="C5" s="6"/>
    </row>
    <row r="6" spans="1:19" s="5" customFormat="1" ht="16.25" customHeight="1">
      <c r="A6" s="5" t="s">
        <v>12</v>
      </c>
      <c r="B6" s="6"/>
      <c r="C6" s="6"/>
    </row>
    <row r="7" spans="1:19" s="5" customFormat="1" ht="16.25" customHeight="1">
      <c r="A7" s="5" t="s">
        <v>43</v>
      </c>
      <c r="B7" s="6"/>
      <c r="C7" s="6"/>
    </row>
    <row r="8" spans="1:19" s="5" customFormat="1" ht="16.25" customHeight="1">
      <c r="A8" s="9" t="s">
        <v>2</v>
      </c>
      <c r="B8" s="6"/>
      <c r="C8" s="6"/>
    </row>
    <row r="9" spans="1:19" s="3" customFormat="1" ht="16.25" customHeight="1">
      <c r="A9" s="5" t="s">
        <v>0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25" customHeight="1">
      <c r="A10" s="12" t="s">
        <v>7</v>
      </c>
      <c r="B10" s="6"/>
      <c r="C10" s="6"/>
    </row>
    <row r="11" spans="1:19" ht="33.5" customHeight="1" thickBot="1">
      <c r="A11" s="24" t="s">
        <v>16</v>
      </c>
      <c r="B11" s="14"/>
      <c r="C11" s="15" t="s">
        <v>24</v>
      </c>
      <c r="D11" s="16" t="s">
        <v>15</v>
      </c>
      <c r="E11" s="15" t="s">
        <v>25</v>
      </c>
      <c r="F11" s="7"/>
      <c r="G11" s="7"/>
      <c r="H11" s="7"/>
      <c r="I11" s="7"/>
      <c r="J11" s="7"/>
      <c r="K11" s="7"/>
      <c r="L11" s="7"/>
    </row>
    <row r="12" spans="1:19" ht="15" thickTop="1">
      <c r="A12" s="44" t="s">
        <v>14</v>
      </c>
      <c r="B12" s="45"/>
      <c r="C12" s="41"/>
      <c r="D12" s="42"/>
      <c r="E12" s="43"/>
      <c r="F12" s="7"/>
      <c r="G12" s="7"/>
      <c r="H12" s="7"/>
      <c r="I12" s="7"/>
      <c r="J12" s="7"/>
      <c r="K12" s="7"/>
      <c r="L12" s="7"/>
    </row>
    <row r="13" spans="1:19">
      <c r="A13" s="31" t="s">
        <v>17</v>
      </c>
      <c r="B13" s="32"/>
      <c r="C13" s="17">
        <v>409196</v>
      </c>
      <c r="D13" s="17">
        <v>0</v>
      </c>
      <c r="E13" s="17">
        <f>C13-D13</f>
        <v>409196</v>
      </c>
      <c r="F13" s="8"/>
      <c r="G13" s="8"/>
      <c r="H13" s="8"/>
      <c r="I13" s="8"/>
      <c r="J13" s="8"/>
      <c r="K13" s="8"/>
      <c r="L13" s="8"/>
      <c r="M13" s="2"/>
    </row>
    <row r="14" spans="1:19">
      <c r="A14" s="46" t="s">
        <v>1</v>
      </c>
      <c r="B14" s="47"/>
      <c r="C14" s="17"/>
      <c r="D14" s="17"/>
      <c r="E14" s="17"/>
      <c r="F14" s="8"/>
      <c r="G14" s="8"/>
      <c r="H14" s="8"/>
      <c r="I14" s="8"/>
      <c r="J14" s="8"/>
      <c r="K14" s="8"/>
      <c r="L14" s="8"/>
      <c r="M14" s="2"/>
    </row>
    <row r="15" spans="1:19">
      <c r="A15" s="46" t="s">
        <v>4</v>
      </c>
      <c r="B15" s="47"/>
      <c r="C15" s="17"/>
      <c r="D15" s="17"/>
      <c r="E15" s="17"/>
      <c r="F15" s="8"/>
      <c r="G15" s="8"/>
      <c r="H15" s="8"/>
      <c r="I15" s="8"/>
      <c r="J15" s="8"/>
      <c r="K15" s="8"/>
      <c r="L15" s="8"/>
      <c r="M15" s="2"/>
    </row>
    <row r="16" spans="1:19">
      <c r="A16" s="46" t="s">
        <v>5</v>
      </c>
      <c r="B16" s="47"/>
      <c r="C16" s="17"/>
      <c r="D16" s="17"/>
      <c r="E16" s="17"/>
      <c r="F16" s="8"/>
      <c r="G16" s="8"/>
      <c r="H16" s="8"/>
      <c r="I16" s="8"/>
      <c r="J16" s="8"/>
      <c r="K16" s="8"/>
      <c r="L16" s="8"/>
      <c r="M16" s="2"/>
    </row>
    <row r="17" spans="1:13">
      <c r="A17" s="39" t="s">
        <v>6</v>
      </c>
      <c r="B17" s="40"/>
      <c r="C17" s="18"/>
      <c r="D17" s="18"/>
      <c r="E17" s="18"/>
      <c r="F17" s="8"/>
      <c r="G17" s="8"/>
      <c r="H17" s="8"/>
      <c r="I17" s="8"/>
      <c r="J17" s="8"/>
      <c r="K17" s="8"/>
      <c r="L17" s="8"/>
      <c r="M17" s="2"/>
    </row>
    <row r="18" spans="1:13">
      <c r="A18" s="31" t="s">
        <v>18</v>
      </c>
      <c r="B18" s="32"/>
      <c r="C18" s="17"/>
      <c r="D18" s="17"/>
      <c r="E18" s="17"/>
      <c r="F18" s="8"/>
      <c r="G18" s="8"/>
      <c r="H18" s="8"/>
      <c r="I18" s="8"/>
      <c r="J18" s="8"/>
      <c r="K18" s="8"/>
      <c r="L18" s="8"/>
      <c r="M18" s="2"/>
    </row>
    <row r="19" spans="1:13">
      <c r="A19" s="39" t="s">
        <v>8</v>
      </c>
      <c r="B19" s="40"/>
      <c r="C19" s="17">
        <v>30000</v>
      </c>
      <c r="D19" s="17">
        <v>0</v>
      </c>
      <c r="E19" s="17">
        <f t="shared" ref="E19" si="0">C19-D19</f>
        <v>30000</v>
      </c>
      <c r="F19" s="8"/>
      <c r="G19" s="8"/>
      <c r="H19" s="8"/>
      <c r="I19" s="8"/>
      <c r="J19" s="8"/>
      <c r="K19" s="8"/>
      <c r="L19" s="8"/>
      <c r="M19" s="2"/>
    </row>
    <row r="20" spans="1:13">
      <c r="A20" s="29" t="s">
        <v>3</v>
      </c>
      <c r="B20" s="30"/>
      <c r="C20" s="17"/>
      <c r="D20" s="17"/>
      <c r="E20" s="17"/>
      <c r="F20" s="8"/>
      <c r="G20" s="8"/>
      <c r="H20" s="8"/>
      <c r="I20" s="8"/>
      <c r="J20" s="8"/>
      <c r="K20" s="8"/>
      <c r="L20" s="8"/>
      <c r="M20" s="2"/>
    </row>
    <row r="21" spans="1:13">
      <c r="A21" s="31" t="s">
        <v>19</v>
      </c>
      <c r="B21" s="32"/>
      <c r="C21" s="17"/>
      <c r="D21" s="17"/>
      <c r="E21" s="17"/>
      <c r="F21" s="8"/>
      <c r="G21" s="8"/>
      <c r="H21" s="8"/>
      <c r="I21" s="8"/>
      <c r="J21" s="8"/>
      <c r="K21" s="8"/>
      <c r="L21" s="8"/>
      <c r="M21" s="2"/>
    </row>
    <row r="22" spans="1:13">
      <c r="A22" s="39" t="s">
        <v>9</v>
      </c>
      <c r="B22" s="32"/>
      <c r="C22" s="17">
        <v>30000</v>
      </c>
      <c r="D22" s="17">
        <v>0</v>
      </c>
      <c r="E22" s="17">
        <f t="shared" ref="E22" si="1">C22-D22</f>
        <v>30000</v>
      </c>
      <c r="F22" s="8"/>
      <c r="G22" s="8"/>
      <c r="H22" s="8"/>
      <c r="I22" s="8"/>
      <c r="J22" s="8"/>
      <c r="K22" s="8"/>
      <c r="L22" s="8"/>
      <c r="M22" s="2"/>
    </row>
    <row r="23" spans="1:13">
      <c r="A23" s="31" t="s">
        <v>26</v>
      </c>
      <c r="B23" s="32"/>
      <c r="C23" s="17"/>
      <c r="D23" s="17"/>
      <c r="E23" s="17"/>
      <c r="F23" s="8"/>
      <c r="G23" s="8"/>
      <c r="H23" s="8"/>
      <c r="I23" s="8"/>
      <c r="J23" s="8"/>
      <c r="K23" s="8"/>
      <c r="L23" s="8"/>
      <c r="M23" s="2"/>
    </row>
    <row r="24" spans="1:13">
      <c r="A24" s="31"/>
      <c r="B24" s="32"/>
      <c r="C24" s="17">
        <v>0</v>
      </c>
      <c r="D24" s="17">
        <v>0</v>
      </c>
      <c r="E24" s="17">
        <f t="shared" ref="E24" si="2">C24-D24</f>
        <v>0</v>
      </c>
      <c r="F24" s="8"/>
      <c r="G24" s="8"/>
      <c r="H24" s="8"/>
      <c r="I24" s="8"/>
      <c r="J24" s="8"/>
      <c r="K24" s="8"/>
      <c r="L24" s="8"/>
      <c r="M24" s="2"/>
    </row>
    <row r="25" spans="1:13">
      <c r="A25" s="31" t="s">
        <v>27</v>
      </c>
      <c r="B25" s="32"/>
      <c r="C25" s="17"/>
      <c r="D25" s="17"/>
      <c r="E25" s="17"/>
    </row>
    <row r="26" spans="1:13" ht="14.25" customHeight="1">
      <c r="A26" s="37"/>
      <c r="B26" s="38"/>
      <c r="C26" s="17">
        <v>0</v>
      </c>
      <c r="D26" s="17">
        <v>0</v>
      </c>
      <c r="E26" s="17">
        <f t="shared" ref="E26" si="3">C26-D26</f>
        <v>0</v>
      </c>
    </row>
    <row r="27" spans="1:13">
      <c r="A27" s="31" t="s">
        <v>28</v>
      </c>
      <c r="B27" s="32"/>
      <c r="C27" s="17"/>
      <c r="D27" s="17"/>
      <c r="E27" s="17"/>
    </row>
    <row r="28" spans="1:13">
      <c r="A28" s="37"/>
      <c r="B28" s="38"/>
      <c r="C28" s="17">
        <v>0</v>
      </c>
      <c r="D28" s="17">
        <v>0</v>
      </c>
      <c r="E28" s="17">
        <f t="shared" ref="E28" si="4">C28-D28</f>
        <v>0</v>
      </c>
    </row>
    <row r="29" spans="1:13">
      <c r="A29" s="31" t="s">
        <v>29</v>
      </c>
      <c r="B29" s="32"/>
      <c r="C29" s="17"/>
      <c r="D29" s="17"/>
      <c r="E29" s="17"/>
    </row>
    <row r="30" spans="1:13">
      <c r="A30" s="37"/>
      <c r="B30" s="38"/>
      <c r="C30" s="17">
        <v>0</v>
      </c>
      <c r="D30" s="17">
        <v>0</v>
      </c>
      <c r="E30" s="17">
        <f t="shared" ref="E30" si="5">C30-D30</f>
        <v>0</v>
      </c>
    </row>
    <row r="31" spans="1:13">
      <c r="A31" s="31" t="s">
        <v>30</v>
      </c>
      <c r="B31" s="32"/>
      <c r="C31" s="17"/>
      <c r="D31" s="17"/>
      <c r="E31" s="17"/>
    </row>
    <row r="32" spans="1:13">
      <c r="A32" s="37"/>
      <c r="B32" s="38"/>
      <c r="C32" s="17">
        <v>0</v>
      </c>
      <c r="D32" s="17">
        <v>0</v>
      </c>
      <c r="E32" s="17">
        <f t="shared" ref="E32" si="6">C32-D32</f>
        <v>0</v>
      </c>
    </row>
    <row r="33" spans="1:13">
      <c r="A33" s="31" t="s">
        <v>20</v>
      </c>
      <c r="B33" s="32"/>
      <c r="C33" s="17"/>
      <c r="D33" s="17"/>
      <c r="E33" s="17"/>
      <c r="F33" s="7"/>
      <c r="G33" s="7"/>
      <c r="H33" s="7"/>
      <c r="I33" s="7"/>
      <c r="J33" s="7"/>
      <c r="K33" s="7"/>
      <c r="L33" s="7"/>
      <c r="M33" s="7"/>
    </row>
    <row r="34" spans="1:13">
      <c r="A34" s="39" t="s">
        <v>11</v>
      </c>
      <c r="B34" s="32"/>
      <c r="C34" s="19">
        <v>20000</v>
      </c>
      <c r="D34" s="17">
        <v>0</v>
      </c>
      <c r="E34" s="17">
        <f t="shared" ref="E34" si="7">C34-D34</f>
        <v>20000</v>
      </c>
    </row>
    <row r="35" spans="1:13">
      <c r="A35" s="31" t="s">
        <v>10</v>
      </c>
      <c r="B35" s="32"/>
      <c r="C35" s="19"/>
      <c r="D35" s="17"/>
      <c r="E35" s="17"/>
    </row>
    <row r="36" spans="1:13" s="2" customFormat="1" ht="15" thickBot="1">
      <c r="A36" s="33"/>
      <c r="B36" s="34"/>
      <c r="C36" s="20">
        <v>10000</v>
      </c>
      <c r="D36" s="20">
        <v>0</v>
      </c>
      <c r="E36" s="20">
        <f t="shared" ref="E36" si="8">C36-D36</f>
        <v>10000</v>
      </c>
    </row>
    <row r="37" spans="1:13" s="2" customFormat="1" ht="15" thickTop="1">
      <c r="A37" s="35" t="s">
        <v>13</v>
      </c>
      <c r="B37" s="36"/>
      <c r="C37" s="21">
        <f>SUM(C13:C36)</f>
        <v>499196</v>
      </c>
      <c r="D37" s="21">
        <f>SUM(D13:D36)</f>
        <v>0</v>
      </c>
      <c r="E37" s="21">
        <f>SUM(E13:E36)</f>
        <v>499196</v>
      </c>
    </row>
    <row r="38" spans="1:13" s="2" customFormat="1"/>
    <row r="39" spans="1:13" s="2" customFormat="1" ht="28">
      <c r="A39" s="25" t="s">
        <v>36</v>
      </c>
      <c r="B39" s="26" t="s">
        <v>31</v>
      </c>
      <c r="C39" s="26" t="s">
        <v>33</v>
      </c>
      <c r="D39" s="26" t="s">
        <v>34</v>
      </c>
      <c r="E39" s="26" t="s">
        <v>35</v>
      </c>
    </row>
    <row r="40" spans="1:13" s="2" customFormat="1">
      <c r="A40" s="28" t="s">
        <v>38</v>
      </c>
      <c r="B40" s="22"/>
      <c r="C40" s="23">
        <v>0</v>
      </c>
      <c r="D40" s="23">
        <v>0</v>
      </c>
      <c r="E40" s="23">
        <f>C40-D40</f>
        <v>0</v>
      </c>
    </row>
    <row r="41" spans="1:13" s="2" customFormat="1" ht="15" customHeight="1">
      <c r="A41" s="28" t="s">
        <v>45</v>
      </c>
      <c r="B41" s="22" t="s">
        <v>44</v>
      </c>
      <c r="C41" s="23">
        <v>269566</v>
      </c>
      <c r="D41" s="23">
        <v>0</v>
      </c>
      <c r="E41" s="23">
        <f t="shared" ref="E41:E42" si="9">C41-D41</f>
        <v>269566</v>
      </c>
    </row>
    <row r="42" spans="1:13" s="2" customFormat="1">
      <c r="A42" s="28" t="s">
        <v>39</v>
      </c>
      <c r="B42" s="22"/>
      <c r="C42" s="23">
        <v>0</v>
      </c>
      <c r="D42" s="23">
        <v>0</v>
      </c>
      <c r="E42" s="23">
        <f t="shared" si="9"/>
        <v>0</v>
      </c>
    </row>
    <row r="43" spans="1:13" s="2" customFormat="1">
      <c r="A43" s="13"/>
      <c r="B43" s="13"/>
      <c r="C43" s="13"/>
      <c r="D43" s="13"/>
      <c r="E43" s="13"/>
    </row>
    <row r="44" spans="1:13" s="2" customFormat="1" ht="42">
      <c r="A44" s="27" t="s">
        <v>37</v>
      </c>
      <c r="B44" s="26" t="s">
        <v>32</v>
      </c>
      <c r="C44" s="26" t="s">
        <v>24</v>
      </c>
      <c r="D44" s="26" t="s">
        <v>34</v>
      </c>
      <c r="E44" s="26" t="s">
        <v>35</v>
      </c>
    </row>
    <row r="45" spans="1:13" s="2" customFormat="1">
      <c r="A45" s="28" t="s">
        <v>40</v>
      </c>
      <c r="B45" s="22"/>
      <c r="C45" s="23">
        <v>0</v>
      </c>
      <c r="D45" s="23">
        <v>0</v>
      </c>
      <c r="E45" s="23">
        <f t="shared" ref="E45:E46" si="10">C45-D45</f>
        <v>0</v>
      </c>
    </row>
    <row r="46" spans="1:13" s="2" customFormat="1">
      <c r="A46" s="28" t="s">
        <v>41</v>
      </c>
      <c r="B46" s="22"/>
      <c r="C46" s="23">
        <v>0</v>
      </c>
      <c r="D46" s="23">
        <v>0</v>
      </c>
      <c r="E46" s="23">
        <f t="shared" si="10"/>
        <v>0</v>
      </c>
    </row>
    <row r="47" spans="1:13" s="2" customFormat="1"/>
    <row r="48" spans="1:13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</sheetData>
  <sheetCalcPr fullCalcOnLoad="1"/>
  <mergeCells count="26">
    <mergeCell ref="C12:E12"/>
    <mergeCell ref="A12:B12"/>
    <mergeCell ref="A13:B13"/>
    <mergeCell ref="A17:B17"/>
    <mergeCell ref="A23:B23"/>
    <mergeCell ref="A14:B14"/>
    <mergeCell ref="A15:B15"/>
    <mergeCell ref="A16:B16"/>
    <mergeCell ref="A24:B24"/>
    <mergeCell ref="A25:B25"/>
    <mergeCell ref="A18:B18"/>
    <mergeCell ref="A19:B19"/>
    <mergeCell ref="A21:B21"/>
    <mergeCell ref="A22:B22"/>
    <mergeCell ref="A26:B26"/>
    <mergeCell ref="A27:B27"/>
    <mergeCell ref="A28:B28"/>
    <mergeCell ref="A29:B29"/>
    <mergeCell ref="A30:B30"/>
    <mergeCell ref="A35:B35"/>
    <mergeCell ref="A36:B36"/>
    <mergeCell ref="A37:B37"/>
    <mergeCell ref="A31:B31"/>
    <mergeCell ref="A32:B32"/>
    <mergeCell ref="A33:B33"/>
    <mergeCell ref="A34:B34"/>
  </mergeCells>
  <phoneticPr fontId="1" type="noConversion"/>
  <pageMargins left="0.5" right="0.5" top="0.5" bottom="0.5" header="0.25" footer="0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</vt:lpstr>
    </vt:vector>
  </TitlesOfParts>
  <Company>State of MN LCC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Raymond Hozalski</cp:lastModifiedBy>
  <cp:lastPrinted>2018-07-23T17:44:31Z</cp:lastPrinted>
  <dcterms:created xsi:type="dcterms:W3CDTF">2001-02-08T10:40:59Z</dcterms:created>
  <dcterms:modified xsi:type="dcterms:W3CDTF">2019-04-09T18:54:28Z</dcterms:modified>
</cp:coreProperties>
</file>