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9405"/>
  </bookViews>
  <sheets>
    <sheet name="Project Budget" sheetId="1" r:id="rId1"/>
  </sheets>
  <definedNames>
    <definedName name="_xlnm.Print_Area" localSheetId="0">'Project Budget'!$A$1:$E$29</definedName>
  </definedNames>
  <calcPr calcId="162913"/>
</workbook>
</file>

<file path=xl/calcChain.xml><?xml version="1.0" encoding="utf-8"?>
<calcChain xmlns="http://schemas.openxmlformats.org/spreadsheetml/2006/main">
  <c r="E20" i="1" l="1"/>
  <c r="E29" i="1" l="1"/>
  <c r="E27" i="1"/>
  <c r="E22" i="1" l="1"/>
  <c r="D23" i="1" l="1"/>
  <c r="C23" i="1"/>
  <c r="E18" i="1"/>
  <c r="E13" i="1"/>
  <c r="E23" i="1" l="1"/>
</calcChain>
</file>

<file path=xl/sharedStrings.xml><?xml version="1.0" encoding="utf-8"?>
<sst xmlns="http://schemas.openxmlformats.org/spreadsheetml/2006/main" count="40" uniqueCount="37">
  <si>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</si>
  <si>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</si>
  <si>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</si>
  <si>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</si>
  <si>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</si>
  <si>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</si>
  <si>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</si>
  <si>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</si>
  <si>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</si>
  <si>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</si>
  <si>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</si>
  <si>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</si>
  <si>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</si>
  <si>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</si>
  <si>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</si>
  <si>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</si>
  <si>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</si>
  <si>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</si>
  <si>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</si>
  <si>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</si>
  <si>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</si>
  <si>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</si>
  <si>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Manager: </t>
    </r>
    <r>
      <rPr>
        <sz val="11"/>
        <rFont val="Calibri"/>
        <family val="2"/>
        <scheme val="minor"/>
      </rPr>
      <t>Jessica Petersen</t>
    </r>
  </si>
  <si>
    <r>
      <t xml:space="preserve">Organization: </t>
    </r>
    <r>
      <rPr>
        <sz val="11"/>
        <rFont val="Calibri"/>
        <family val="2"/>
        <scheme val="minor"/>
      </rPr>
      <t>Minnesota Department of Natural Resources</t>
    </r>
  </si>
  <si>
    <t>Malaise traps, ethanol, collection and preservation supplies</t>
  </si>
  <si>
    <t>Invertebrate Ecologist, Project Lead, $65,000 (72% salary 28% benefits), 0.3 FTE Unclassified each year for 2 of 3 years.</t>
  </si>
  <si>
    <t>Insect Technician, $61,000 (72% salary 28% benefits), 0.5 FTE Unclassified each year for 2 of 3 years.</t>
  </si>
  <si>
    <t>Citizen Science Coordinator, $36,000 (72% salary 28% benefits), 0.3 FTE Unclassified each year for 2 of 3 years.</t>
  </si>
  <si>
    <t>Direct and necessary costs to cover HR support ($3,372), Safety Support ($610), Financial Support ($2,096), Communication Support ($1,388), IT Support ($8,020), and Planning Support ($1,138).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</si>
  <si>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2023</t>
    </r>
  </si>
  <si>
    <r>
      <t xml:space="preserve">Project Budget: </t>
    </r>
    <r>
      <rPr>
        <sz val="11"/>
        <rFont val="Calibri"/>
        <family val="2"/>
        <scheme val="minor"/>
      </rPr>
      <t>$191,824</t>
    </r>
  </si>
  <si>
    <r>
      <t xml:space="preserve">Today's Date:  </t>
    </r>
    <r>
      <rPr>
        <sz val="11"/>
        <rFont val="Calibri"/>
        <family val="2"/>
        <scheme val="minor"/>
      </rPr>
      <t>April 12, 2019</t>
    </r>
  </si>
  <si>
    <t>Travel in-state to install and sample monitoring plots; 20 field days, 5,000 miles. Vehicles ($3,400), lodging ($2,000), and meals ($800) in accordance with the Commissioner's Plan.</t>
  </si>
  <si>
    <t>N/A</t>
  </si>
  <si>
    <t>Pending</t>
  </si>
  <si>
    <t>General Fund - project supervision and technical guidance</t>
  </si>
  <si>
    <r>
      <t xml:space="preserve">Project Title: </t>
    </r>
    <r>
      <rPr>
        <sz val="11"/>
        <rFont val="Calibri"/>
        <family val="2"/>
        <scheme val="minor"/>
      </rPr>
      <t xml:space="preserve"> Engagement and Monitoring for the Insect Apocalypse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</si>
</sst>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44" fontId="3" fillId="0" borderId="3" xfId="1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3"/>
  <sheetViews>
    <sheetView tabSelected="1" view="pageBreakPreview" topLeftCell="A7" zoomScaleNormal="100" zoomScaleSheetLayoutView="100" zoomScalePageLayoutView="70" workbookViewId="0">
      <selection activeCell="C15" sqref="C1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21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18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22</v>
      </c>
      <c r="B5" s="6"/>
      <c r="C5" s="6"/>
    </row>
    <row r="6" spans="1:19" s="5" customFormat="1" ht="16.149999999999999" customHeight="1" x14ac:dyDescent="0.2">
      <c r="A6" s="5" t="s">
        <v>36</v>
      </c>
      <c r="B6" s="6"/>
      <c r="C6" s="6"/>
    </row>
    <row r="7" spans="1:19" s="5" customFormat="1" ht="16.149999999999999" customHeight="1" x14ac:dyDescent="0.2">
      <c r="A7" s="5" t="s">
        <v>23</v>
      </c>
      <c r="B7" s="6"/>
      <c r="C7" s="6"/>
    </row>
    <row r="8" spans="1:19" s="5" customFormat="1" ht="16.149999999999999" customHeight="1" x14ac:dyDescent="0.2">
      <c r="A8" s="9" t="s">
        <v>30</v>
      </c>
      <c r="B8" s="6"/>
      <c r="C8" s="6"/>
    </row>
    <row r="9" spans="1:19" s="3" customFormat="1" ht="16.149999999999999" customHeight="1" x14ac:dyDescent="0.2">
      <c r="A9" s="5" t="s">
        <v>29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31</v>
      </c>
      <c r="B10" s="6"/>
      <c r="C10" s="6"/>
      <c r="D10" s="19"/>
      <c r="E10" s="19"/>
    </row>
    <row r="11" spans="1:19" ht="33.6" customHeight="1" thickBot="1" x14ac:dyDescent="0.3">
      <c r="A11" s="22" t="s">
        <v>3</v>
      </c>
      <c r="B11" s="23"/>
      <c r="C11" s="21" t="s">
        <v>9</v>
      </c>
      <c r="D11" s="20" t="s">
        <v>2</v>
      </c>
      <c r="E11" s="21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9" t="s">
        <v>1</v>
      </c>
      <c r="B12" s="39"/>
      <c r="C12" s="31"/>
      <c r="D12" s="32"/>
      <c r="E12" s="32"/>
      <c r="F12" s="7"/>
      <c r="G12" s="7"/>
      <c r="H12" s="7"/>
      <c r="I12" s="7"/>
      <c r="J12" s="7"/>
      <c r="K12" s="7"/>
      <c r="L12" s="7"/>
    </row>
    <row r="13" spans="1:19" x14ac:dyDescent="0.2">
      <c r="A13" s="34" t="s">
        <v>4</v>
      </c>
      <c r="B13" s="34"/>
      <c r="C13" s="13">
        <v>162000</v>
      </c>
      <c r="D13" s="27">
        <v>0</v>
      </c>
      <c r="E13" s="27">
        <f>C13-D13</f>
        <v>162000</v>
      </c>
      <c r="F13" s="8"/>
      <c r="G13" s="8"/>
      <c r="H13" s="8"/>
      <c r="I13" s="8"/>
      <c r="J13" s="8"/>
      <c r="K13" s="8"/>
      <c r="L13" s="8"/>
      <c r="M13" s="2"/>
    </row>
    <row r="14" spans="1:19" ht="30" customHeight="1" x14ac:dyDescent="0.2">
      <c r="A14" s="37" t="s">
        <v>25</v>
      </c>
      <c r="B14" s="37"/>
      <c r="C14" s="28"/>
      <c r="D14" s="28"/>
      <c r="E14" s="28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37" t="s">
        <v>27</v>
      </c>
      <c r="B15" s="37"/>
      <c r="C15" s="28"/>
      <c r="D15" s="28"/>
      <c r="E15" s="28"/>
      <c r="F15" s="8"/>
      <c r="G15" s="8"/>
      <c r="H15" s="8"/>
      <c r="I15" s="8"/>
      <c r="J15" s="8"/>
      <c r="K15" s="8"/>
      <c r="L15" s="8"/>
      <c r="M15" s="2"/>
    </row>
    <row r="16" spans="1:19" ht="30" customHeight="1" x14ac:dyDescent="0.2">
      <c r="A16" s="37" t="s">
        <v>26</v>
      </c>
      <c r="B16" s="37"/>
      <c r="C16" s="28"/>
      <c r="D16" s="28"/>
      <c r="E16" s="28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4" t="s">
        <v>5</v>
      </c>
      <c r="B17" s="34"/>
      <c r="C17" s="13"/>
      <c r="D17" s="13"/>
      <c r="E17" s="1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8" t="s">
        <v>24</v>
      </c>
      <c r="B18" s="34"/>
      <c r="C18" s="13">
        <v>7000</v>
      </c>
      <c r="D18" s="13">
        <v>0</v>
      </c>
      <c r="E18" s="13">
        <f t="shared" ref="E18" si="0">C18-D18</f>
        <v>7000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4" t="s">
        <v>6</v>
      </c>
      <c r="B19" s="34"/>
      <c r="C19" s="13"/>
      <c r="D19" s="13"/>
      <c r="E19" s="13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A20" s="37" t="s">
        <v>32</v>
      </c>
      <c r="B20" s="37"/>
      <c r="C20" s="30">
        <v>6200</v>
      </c>
      <c r="D20" s="13">
        <v>0</v>
      </c>
      <c r="E20" s="13">
        <f t="shared" ref="E20" si="1">C20-D20</f>
        <v>6200</v>
      </c>
      <c r="F20" s="7"/>
      <c r="G20" s="7"/>
      <c r="H20" s="7"/>
      <c r="I20" s="7"/>
      <c r="J20" s="7"/>
      <c r="K20" s="7"/>
      <c r="L20" s="7"/>
      <c r="M20" s="7"/>
    </row>
    <row r="21" spans="1:13" x14ac:dyDescent="0.2">
      <c r="A21" s="34" t="s">
        <v>11</v>
      </c>
      <c r="B21" s="34"/>
      <c r="C21" s="13"/>
      <c r="D21" s="13"/>
      <c r="E21" s="13"/>
    </row>
    <row r="22" spans="1:13" s="2" customFormat="1" ht="46.5" customHeight="1" thickBot="1" x14ac:dyDescent="0.25">
      <c r="A22" s="35" t="s">
        <v>28</v>
      </c>
      <c r="B22" s="35"/>
      <c r="C22" s="33">
        <v>16624</v>
      </c>
      <c r="D22" s="33">
        <v>0</v>
      </c>
      <c r="E22" s="33">
        <f t="shared" ref="E22" si="2">C22-D22</f>
        <v>16624</v>
      </c>
    </row>
    <row r="23" spans="1:13" s="2" customFormat="1" ht="15.75" thickTop="1" x14ac:dyDescent="0.2">
      <c r="A23" s="36" t="s">
        <v>0</v>
      </c>
      <c r="B23" s="36"/>
      <c r="C23" s="14">
        <f>SUM(C13:C22)</f>
        <v>191824</v>
      </c>
      <c r="D23" s="14">
        <f>SUM(D13:D22)</f>
        <v>0</v>
      </c>
      <c r="E23" s="14">
        <f>SUM(E13:E22)</f>
        <v>191824</v>
      </c>
    </row>
    <row r="24" spans="1:13" s="2" customFormat="1" x14ac:dyDescent="0.2">
      <c r="A24" s="18"/>
      <c r="B24" s="18"/>
      <c r="C24" s="18"/>
      <c r="D24" s="18"/>
      <c r="E24" s="18"/>
    </row>
    <row r="25" spans="1:13" s="2" customFormat="1" ht="30" x14ac:dyDescent="0.2">
      <c r="A25" s="24" t="s">
        <v>19</v>
      </c>
      <c r="B25" s="25" t="s">
        <v>12</v>
      </c>
      <c r="C25" s="25" t="s">
        <v>14</v>
      </c>
      <c r="D25" s="25" t="s">
        <v>15</v>
      </c>
      <c r="E25" s="25" t="s">
        <v>16</v>
      </c>
    </row>
    <row r="26" spans="1:13" s="2" customFormat="1" ht="15" customHeight="1" x14ac:dyDescent="0.25">
      <c r="A26" s="17" t="s">
        <v>17</v>
      </c>
      <c r="B26" s="15"/>
      <c r="C26" s="18"/>
      <c r="D26" s="18"/>
      <c r="E26" s="18"/>
    </row>
    <row r="27" spans="1:13" s="2" customFormat="1" ht="15" customHeight="1" x14ac:dyDescent="0.25">
      <c r="A27" s="29" t="s">
        <v>35</v>
      </c>
      <c r="B27" s="15" t="s">
        <v>34</v>
      </c>
      <c r="C27" s="16">
        <v>10000</v>
      </c>
      <c r="D27" s="16">
        <v>0</v>
      </c>
      <c r="E27" s="16">
        <f t="shared" ref="E27" si="3">C27-D27</f>
        <v>10000</v>
      </c>
    </row>
    <row r="28" spans="1:13" s="2" customFormat="1" ht="45" x14ac:dyDescent="0.2">
      <c r="A28" s="26" t="s">
        <v>20</v>
      </c>
      <c r="B28" s="25" t="s">
        <v>13</v>
      </c>
      <c r="C28" s="25" t="s">
        <v>9</v>
      </c>
      <c r="D28" s="25" t="s">
        <v>15</v>
      </c>
      <c r="E28" s="25" t="s">
        <v>16</v>
      </c>
    </row>
    <row r="29" spans="1:13" s="2" customFormat="1" x14ac:dyDescent="0.25">
      <c r="A29" s="29" t="s">
        <v>33</v>
      </c>
      <c r="B29" s="15"/>
      <c r="C29" s="16">
        <v>0</v>
      </c>
      <c r="D29" s="16">
        <v>0</v>
      </c>
      <c r="E29" s="16">
        <f t="shared" ref="E29" si="4">C29-D29</f>
        <v>0</v>
      </c>
    </row>
    <row r="30" spans="1:13" s="2" customFormat="1" x14ac:dyDescent="0.2"/>
    <row r="31" spans="1:13" s="2" customFormat="1" x14ac:dyDescent="0.2"/>
    <row r="32" spans="1:13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</sheetData>
  <mergeCells count="12">
    <mergeCell ref="A17:B17"/>
    <mergeCell ref="A18:B18"/>
    <mergeCell ref="A12:B12"/>
    <mergeCell ref="A13:B13"/>
    <mergeCell ref="A14:B14"/>
    <mergeCell ref="A15:B15"/>
    <mergeCell ref="A16:B16"/>
    <mergeCell ref="A21:B21"/>
    <mergeCell ref="A22:B22"/>
    <mergeCell ref="A23:B23"/>
    <mergeCell ref="A19:B19"/>
    <mergeCell ref="A20:B2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2019-04-15T16:37:43Z</cp:lastPrinted>
  <dcterms:created xsi:type="dcterms:W3CDTF">2001-02-08T10:40:59Z</dcterms:created>
  <dcterms:modified xsi:type="dcterms:W3CDTF">2019-05-09T12:03:13Z</dcterms:modified>
</cp:coreProperties>
</file>