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14850" windowHeight="6540"/>
  </bookViews>
  <sheets>
    <sheet name="Project Budget" sheetId="1" r:id="rId1"/>
  </sheets>
  <definedNames>
    <definedName name="_xlnm.Print_Area" localSheetId="0">'Project Budget'!$A$1:$E$49</definedName>
  </definedNames>
  <calcPr calcId="162913"/>
</workbook>
</file>

<file path=xl/calcChain.xml><?xml version="1.0" encoding="utf-8"?>
<calcChain xmlns="http://schemas.openxmlformats.org/spreadsheetml/2006/main">
  <c r="E36" i="1" l="1"/>
  <c r="E37" i="1"/>
  <c r="E15" i="1"/>
  <c r="E16" i="1"/>
  <c r="E17" i="1"/>
  <c r="E14" i="1"/>
  <c r="E49" i="1" l="1"/>
  <c r="E46" i="1"/>
  <c r="E45" i="1"/>
  <c r="E40" i="1" l="1"/>
  <c r="E44" i="1"/>
  <c r="D41" i="1" l="1"/>
  <c r="C41" i="1"/>
  <c r="E38" i="1"/>
  <c r="E34" i="1"/>
  <c r="E31" i="1"/>
  <c r="E29" i="1"/>
  <c r="E27" i="1"/>
  <c r="E25" i="1"/>
  <c r="E23" i="1"/>
  <c r="E20" i="1"/>
  <c r="E13" i="1"/>
  <c r="E41" i="1" l="1"/>
</calcChain>
</file>

<file path=xl/sharedStrings.xml><?xml version="1.0" encoding="utf-8"?>
<sst xmlns="http://schemas.openxmlformats.org/spreadsheetml/2006/main" count="48" uniqueCount="45">
  <si>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</si>
  <si>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</si>
  <si>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</si>
  <si>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</si>
  <si>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</si>
  <si>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</si>
  <si>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</si>
  <si>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</si>
  <si>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</si>
  <si>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</si>
  <si>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</si>
  <si>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</si>
  <si>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</si>
  <si>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</si>
  <si>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</si>
  <si>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</si>
  <si>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</si>
  <si>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</si>
  <si>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</si>
  <si>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</si>
  <si>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</si>
  <si>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</si>
  <si>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</si>
  <si>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</si>
  <si>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</si>
  <si>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</si>
  <si>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</si>
  <si>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</si>
  <si>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</si>
  <si>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Title: </t>
    </r>
    <r>
      <rPr>
        <sz val="11"/>
        <rFont val="Calibri"/>
        <family val="2"/>
        <scheme val="minor"/>
      </rPr>
      <t xml:space="preserve"> Assessing Vegetation Impacts from Deer</t>
    </r>
  </si>
  <si>
    <r>
      <t xml:space="preserve">Project Manager: </t>
    </r>
    <r>
      <rPr>
        <sz val="11"/>
        <rFont val="Calibri"/>
        <family val="2"/>
        <scheme val="minor"/>
      </rPr>
      <t>Matthew Russell</t>
    </r>
  </si>
  <si>
    <r>
      <t xml:space="preserve">Project Length and Completion Date: </t>
    </r>
    <r>
      <rPr>
        <sz val="11"/>
        <rFont val="Calibri"/>
        <family val="2"/>
        <scheme val="minor"/>
      </rPr>
      <t>2 years, Completed  6/30/22</t>
    </r>
  </si>
  <si>
    <t>Citizen scientist kits for vegetation monitoring. 50 kits in each year at x $52 each. Include seedling tags, PVS pipe, folding rulers, bags, and seedling monitoring sticks.</t>
  </si>
  <si>
    <t>Printing of workshop promotional materials</t>
  </si>
  <si>
    <t>Fleet Rental of Minivan - 6 workshops each year x $56/day</t>
  </si>
  <si>
    <t>Mileage to Workshops - 6 workshops each year x 160 miles x $.23</t>
  </si>
  <si>
    <t>M&amp;IE for Extended Day - 6 workshops each year x $23 (dinner only)</t>
  </si>
  <si>
    <r>
      <t xml:space="preserve">Project Budget: </t>
    </r>
    <r>
      <rPr>
        <sz val="11"/>
        <rFont val="Calibri"/>
        <family val="2"/>
        <scheme val="minor"/>
      </rPr>
      <t>$186,460</t>
    </r>
  </si>
  <si>
    <r>
      <t>Organization:</t>
    </r>
    <r>
      <rPr>
        <sz val="11"/>
        <rFont val="Calibri"/>
        <family val="2"/>
        <scheme val="minor"/>
      </rPr>
      <t xml:space="preserve"> Regents of the University of Minnesota</t>
    </r>
  </si>
  <si>
    <t>Matthew Russell, PI, University of Minnesota Dept. of Forest Resources and Extension. 4% FTE for two years for project administration, instruction, and research activities. Includes salary plus 36% fringe. $14,412</t>
  </si>
  <si>
    <t>Program Coordinator, University of Minnesota Extension. 100% FTE for two years for development, evaluation, and reporting of citizen science program impacts. Includes salary plus 29.5% fringe. $91,783</t>
  </si>
  <si>
    <t>Researcher 4, University of Minnesota Dept. of Forest Resources. 100% FTE for one year for data management, report writing. Includes salary plus 29.5% fringe. $65,559</t>
  </si>
  <si>
    <t>Emily Dombeck, Univeristy of Minnesota Extension. 5% FTE for two years for project communications and development of promotional materials. Includes salary plus 29.5% fringe. $6,616</t>
  </si>
  <si>
    <r>
      <t xml:space="preserve">Today's Date: </t>
    </r>
    <r>
      <rPr>
        <sz val="11"/>
        <rFont val="Calibri"/>
        <family val="2"/>
        <scheme val="minor"/>
      </rPr>
      <t>April 12, 2019</t>
    </r>
  </si>
  <si>
    <r>
      <t xml:space="preserve">In kind: </t>
    </r>
    <r>
      <rPr>
        <sz val="11"/>
        <rFont val="Calibri"/>
        <family val="2"/>
        <scheme val="minor"/>
      </rPr>
      <t>University's Indirect Costs $186,460 x 54%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</si>
</sst>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3"/>
  <sheetViews>
    <sheetView tabSelected="1" view="pageBreakPreview" topLeftCell="A25" zoomScaleNormal="100" zoomScaleSheetLayoutView="100" zoomScalePageLayoutView="70" workbookViewId="0">
      <selection activeCell="A41" sqref="A41:B41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30</v>
      </c>
      <c r="B5" s="6"/>
      <c r="C5" s="6"/>
    </row>
    <row r="6" spans="1:19" s="5" customFormat="1" ht="16.149999999999999" customHeight="1" x14ac:dyDescent="0.2">
      <c r="A6" s="5" t="s">
        <v>29</v>
      </c>
      <c r="B6" s="6"/>
      <c r="C6" s="6"/>
    </row>
    <row r="7" spans="1:19" s="5" customFormat="1" ht="16.149999999999999" customHeight="1" x14ac:dyDescent="0.2">
      <c r="A7" s="5" t="s">
        <v>38</v>
      </c>
      <c r="B7" s="6"/>
      <c r="C7" s="6"/>
    </row>
    <row r="8" spans="1:19" s="5" customFormat="1" ht="16.149999999999999" customHeight="1" x14ac:dyDescent="0.2">
      <c r="A8" s="9" t="s">
        <v>37</v>
      </c>
      <c r="B8" s="6"/>
      <c r="C8" s="6"/>
    </row>
    <row r="9" spans="1:19" s="3" customFormat="1" ht="16.149999999999999" customHeight="1" x14ac:dyDescent="0.2">
      <c r="A9" s="5" t="s">
        <v>31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43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9" t="s">
        <v>1</v>
      </c>
      <c r="B12" s="40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1" t="s">
        <v>4</v>
      </c>
      <c r="B13" s="42"/>
      <c r="C13" s="32">
        <v>178370</v>
      </c>
      <c r="D13" s="32">
        <v>0</v>
      </c>
      <c r="E13" s="32">
        <f>C13-D13</f>
        <v>178370</v>
      </c>
      <c r="F13" s="8"/>
      <c r="G13" s="8"/>
      <c r="H13" s="8"/>
      <c r="I13" s="8"/>
      <c r="J13" s="8"/>
      <c r="K13" s="8"/>
      <c r="L13" s="8"/>
      <c r="M13" s="2"/>
    </row>
    <row r="14" spans="1:19" ht="60" x14ac:dyDescent="0.2">
      <c r="A14" s="37" t="s">
        <v>39</v>
      </c>
      <c r="B14" s="36"/>
      <c r="C14" s="14"/>
      <c r="D14" s="32"/>
      <c r="E14" s="32">
        <f>C14</f>
        <v>0</v>
      </c>
      <c r="F14" s="8"/>
      <c r="G14" s="8"/>
      <c r="H14" s="8"/>
      <c r="I14" s="8"/>
      <c r="J14" s="8"/>
      <c r="K14" s="8"/>
      <c r="L14" s="8"/>
      <c r="M14" s="2"/>
    </row>
    <row r="15" spans="1:19" ht="45" x14ac:dyDescent="0.2">
      <c r="A15" s="37" t="s">
        <v>40</v>
      </c>
      <c r="B15" s="36"/>
      <c r="C15" s="14"/>
      <c r="D15" s="32"/>
      <c r="E15" s="32">
        <f t="shared" ref="E15:E17" si="0">C15</f>
        <v>0</v>
      </c>
      <c r="F15" s="8"/>
      <c r="G15" s="8"/>
      <c r="H15" s="8"/>
      <c r="I15" s="8"/>
      <c r="J15" s="8"/>
      <c r="K15" s="8"/>
      <c r="L15" s="8"/>
      <c r="M15" s="2"/>
    </row>
    <row r="16" spans="1:19" ht="45" customHeight="1" x14ac:dyDescent="0.2">
      <c r="A16" s="37" t="s">
        <v>41</v>
      </c>
      <c r="B16" s="36"/>
      <c r="C16" s="14"/>
      <c r="D16" s="32"/>
      <c r="E16" s="32">
        <f t="shared" si="0"/>
        <v>0</v>
      </c>
      <c r="F16" s="8"/>
      <c r="G16" s="8"/>
      <c r="H16" s="8"/>
      <c r="I16" s="8"/>
      <c r="J16" s="8"/>
      <c r="K16" s="8"/>
      <c r="L16" s="8"/>
      <c r="M16" s="2"/>
    </row>
    <row r="17" spans="1:13" ht="45" x14ac:dyDescent="0.2">
      <c r="A17" s="37" t="s">
        <v>42</v>
      </c>
      <c r="B17" s="36"/>
      <c r="C17" s="14"/>
      <c r="D17" s="32"/>
      <c r="E17" s="32">
        <f t="shared" si="0"/>
        <v>0</v>
      </c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7"/>
      <c r="B18" s="38"/>
      <c r="C18" s="33"/>
      <c r="D18" s="33"/>
      <c r="E18" s="33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1" t="s">
        <v>5</v>
      </c>
      <c r="B19" s="42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3"/>
      <c r="B20" s="44"/>
      <c r="C20" s="14">
        <v>0</v>
      </c>
      <c r="D20" s="14">
        <v>0</v>
      </c>
      <c r="E20" s="14">
        <f t="shared" ref="E20" si="1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1" t="s">
        <v>6</v>
      </c>
      <c r="B21" s="42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ht="45" x14ac:dyDescent="0.2">
      <c r="A22" s="37" t="s">
        <v>32</v>
      </c>
      <c r="B22" s="36"/>
      <c r="C22" s="14">
        <v>5200</v>
      </c>
      <c r="D22" s="14"/>
      <c r="E22" s="14">
        <v>5200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1"/>
      <c r="B23" s="42"/>
      <c r="C23" s="14">
        <v>0</v>
      </c>
      <c r="D23" s="14">
        <v>0</v>
      </c>
      <c r="E23" s="14">
        <f t="shared" ref="E23" si="2">C23-D23</f>
        <v>0</v>
      </c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1" t="s">
        <v>12</v>
      </c>
      <c r="B24" s="42"/>
      <c r="C24" s="14"/>
      <c r="D24" s="14"/>
      <c r="E24" s="14"/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41"/>
      <c r="B25" s="42"/>
      <c r="C25" s="14">
        <v>0</v>
      </c>
      <c r="D25" s="14">
        <v>0</v>
      </c>
      <c r="E25" s="14">
        <f t="shared" ref="E25" si="3">C25-D25</f>
        <v>0</v>
      </c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41" t="s">
        <v>13</v>
      </c>
      <c r="B26" s="42"/>
      <c r="C26" s="14"/>
      <c r="D26" s="14"/>
      <c r="E26" s="14"/>
    </row>
    <row r="27" spans="1:13" ht="14.25" customHeight="1" x14ac:dyDescent="0.2">
      <c r="A27" s="45"/>
      <c r="B27" s="46"/>
      <c r="C27" s="14">
        <v>0</v>
      </c>
      <c r="D27" s="14">
        <v>0</v>
      </c>
      <c r="E27" s="14">
        <f t="shared" ref="E27" si="4">C27-D27</f>
        <v>0</v>
      </c>
    </row>
    <row r="28" spans="1:13" x14ac:dyDescent="0.2">
      <c r="A28" s="41" t="s">
        <v>14</v>
      </c>
      <c r="B28" s="42"/>
      <c r="C28" s="14"/>
      <c r="D28" s="14"/>
      <c r="E28" s="14"/>
    </row>
    <row r="29" spans="1:13" x14ac:dyDescent="0.2">
      <c r="A29" s="45"/>
      <c r="B29" s="46"/>
      <c r="C29" s="14">
        <v>0</v>
      </c>
      <c r="D29" s="14">
        <v>0</v>
      </c>
      <c r="E29" s="14">
        <f t="shared" ref="E29" si="5">C29-D29</f>
        <v>0</v>
      </c>
    </row>
    <row r="30" spans="1:13" x14ac:dyDescent="0.2">
      <c r="A30" s="41" t="s">
        <v>15</v>
      </c>
      <c r="B30" s="42"/>
      <c r="C30" s="14"/>
      <c r="D30" s="14"/>
      <c r="E30" s="14"/>
    </row>
    <row r="31" spans="1:13" x14ac:dyDescent="0.2">
      <c r="A31" s="45"/>
      <c r="B31" s="46"/>
      <c r="C31" s="14">
        <v>0</v>
      </c>
      <c r="D31" s="14">
        <v>0</v>
      </c>
      <c r="E31" s="14">
        <f t="shared" ref="E31" si="6">C31-D31</f>
        <v>0</v>
      </c>
    </row>
    <row r="32" spans="1:13" x14ac:dyDescent="0.2">
      <c r="A32" s="41" t="s">
        <v>16</v>
      </c>
      <c r="B32" s="42"/>
      <c r="C32" s="14"/>
      <c r="D32" s="14"/>
      <c r="E32" s="14"/>
    </row>
    <row r="33" spans="1:13" x14ac:dyDescent="0.2">
      <c r="A33" s="37" t="s">
        <v>33</v>
      </c>
      <c r="B33" s="36"/>
      <c r="C33" s="14">
        <v>1500</v>
      </c>
      <c r="D33" s="14"/>
      <c r="E33" s="14">
        <v>1500</v>
      </c>
    </row>
    <row r="34" spans="1:13" x14ac:dyDescent="0.2">
      <c r="A34" s="45"/>
      <c r="B34" s="46"/>
      <c r="C34" s="14">
        <v>0</v>
      </c>
      <c r="D34" s="14">
        <v>0</v>
      </c>
      <c r="E34" s="14">
        <f t="shared" ref="E34" si="7">C34-D34</f>
        <v>0</v>
      </c>
    </row>
    <row r="35" spans="1:13" x14ac:dyDescent="0.2">
      <c r="A35" s="41" t="s">
        <v>7</v>
      </c>
      <c r="B35" s="42"/>
      <c r="C35" s="14"/>
      <c r="D35" s="14"/>
      <c r="E35" s="14"/>
      <c r="F35" s="7"/>
      <c r="G35" s="7"/>
      <c r="H35" s="7"/>
      <c r="I35" s="7"/>
      <c r="J35" s="7"/>
      <c r="K35" s="7"/>
      <c r="L35" s="7"/>
      <c r="M35" s="7"/>
    </row>
    <row r="36" spans="1:13" x14ac:dyDescent="0.2">
      <c r="A36" s="37" t="s">
        <v>34</v>
      </c>
      <c r="B36" s="38"/>
      <c r="C36" s="15">
        <v>672</v>
      </c>
      <c r="D36" s="14"/>
      <c r="E36" s="14">
        <f>C36</f>
        <v>672</v>
      </c>
      <c r="F36" s="7"/>
      <c r="G36" s="7"/>
      <c r="H36" s="7"/>
      <c r="I36" s="7"/>
      <c r="J36" s="7"/>
      <c r="K36" s="7"/>
      <c r="L36" s="7"/>
      <c r="M36" s="7"/>
    </row>
    <row r="37" spans="1:13" x14ac:dyDescent="0.2">
      <c r="A37" s="37" t="s">
        <v>35</v>
      </c>
      <c r="B37" s="38"/>
      <c r="C37" s="15">
        <v>442</v>
      </c>
      <c r="D37" s="14"/>
      <c r="E37" s="14">
        <f>C37</f>
        <v>442</v>
      </c>
      <c r="F37" s="7"/>
      <c r="G37" s="7"/>
      <c r="H37" s="7"/>
      <c r="I37" s="7"/>
      <c r="J37" s="7"/>
      <c r="K37" s="7"/>
      <c r="L37" s="7"/>
      <c r="M37" s="7"/>
    </row>
    <row r="38" spans="1:13" x14ac:dyDescent="0.2">
      <c r="A38" s="43" t="s">
        <v>36</v>
      </c>
      <c r="B38" s="44"/>
      <c r="C38" s="15">
        <v>276</v>
      </c>
      <c r="D38" s="14">
        <v>0</v>
      </c>
      <c r="E38" s="14">
        <f t="shared" ref="E38" si="8">C38-D38</f>
        <v>276</v>
      </c>
    </row>
    <row r="39" spans="1:13" x14ac:dyDescent="0.2">
      <c r="A39" s="41" t="s">
        <v>17</v>
      </c>
      <c r="B39" s="42"/>
      <c r="C39" s="15"/>
      <c r="D39" s="14"/>
      <c r="E39" s="14"/>
    </row>
    <row r="40" spans="1:13" s="2" customFormat="1" ht="15.75" thickBot="1" x14ac:dyDescent="0.25">
      <c r="A40" s="47"/>
      <c r="B40" s="48"/>
      <c r="C40" s="16">
        <v>0</v>
      </c>
      <c r="D40" s="16">
        <v>0</v>
      </c>
      <c r="E40" s="16">
        <f t="shared" ref="E40" si="9">C40-D40</f>
        <v>0</v>
      </c>
    </row>
    <row r="41" spans="1:13" s="2" customFormat="1" ht="15.75" thickTop="1" x14ac:dyDescent="0.2">
      <c r="A41" s="49" t="s">
        <v>0</v>
      </c>
      <c r="B41" s="50"/>
      <c r="C41" s="17">
        <f>SUM(C13:C40)</f>
        <v>186460</v>
      </c>
      <c r="D41" s="17">
        <f>SUM(D13:D40)</f>
        <v>0</v>
      </c>
      <c r="E41" s="17">
        <f>SUM(E13:E40)</f>
        <v>186460</v>
      </c>
    </row>
    <row r="42" spans="1:13" s="2" customFormat="1" x14ac:dyDescent="0.2">
      <c r="B42" s="21"/>
      <c r="C42" s="21"/>
      <c r="D42" s="21"/>
      <c r="E42" s="21"/>
    </row>
    <row r="43" spans="1:13" s="2" customFormat="1" ht="30" x14ac:dyDescent="0.2">
      <c r="A43" s="29" t="s">
        <v>26</v>
      </c>
      <c r="B43" s="30" t="s">
        <v>18</v>
      </c>
      <c r="C43" s="30" t="s">
        <v>20</v>
      </c>
      <c r="D43" s="30" t="s">
        <v>21</v>
      </c>
      <c r="E43" s="30" t="s">
        <v>22</v>
      </c>
    </row>
    <row r="44" spans="1:13" s="2" customFormat="1" x14ac:dyDescent="0.25">
      <c r="A44" s="20" t="s">
        <v>23</v>
      </c>
      <c r="B44" s="18"/>
      <c r="C44" s="19">
        <v>0</v>
      </c>
      <c r="D44" s="19">
        <v>0</v>
      </c>
      <c r="E44" s="19">
        <f>C44-D44</f>
        <v>0</v>
      </c>
    </row>
    <row r="45" spans="1:13" s="2" customFormat="1" ht="15" customHeight="1" x14ac:dyDescent="0.25">
      <c r="A45" s="20" t="s">
        <v>24</v>
      </c>
      <c r="B45" s="18"/>
      <c r="C45" s="19">
        <v>0</v>
      </c>
      <c r="D45" s="19">
        <v>0</v>
      </c>
      <c r="E45" s="19">
        <f t="shared" ref="E45:E46" si="10">C45-D45</f>
        <v>0</v>
      </c>
    </row>
    <row r="46" spans="1:13" s="2" customFormat="1" x14ac:dyDescent="0.25">
      <c r="A46" s="20" t="s">
        <v>44</v>
      </c>
      <c r="B46" s="18"/>
      <c r="C46" s="19">
        <v>100688</v>
      </c>
      <c r="D46" s="19">
        <v>0</v>
      </c>
      <c r="E46" s="19">
        <f t="shared" si="10"/>
        <v>100688</v>
      </c>
    </row>
    <row r="47" spans="1:13" s="2" customFormat="1" x14ac:dyDescent="0.25">
      <c r="A47" s="13"/>
      <c r="B47" s="24"/>
      <c r="C47" s="24"/>
      <c r="D47" s="24"/>
      <c r="E47" s="24"/>
    </row>
    <row r="48" spans="1:13" s="2" customFormat="1" ht="45" x14ac:dyDescent="0.2">
      <c r="A48" s="31" t="s">
        <v>27</v>
      </c>
      <c r="B48" s="30" t="s">
        <v>19</v>
      </c>
      <c r="C48" s="30" t="s">
        <v>10</v>
      </c>
      <c r="D48" s="30" t="s">
        <v>21</v>
      </c>
      <c r="E48" s="30" t="s">
        <v>22</v>
      </c>
    </row>
    <row r="49" spans="1:5" s="2" customFormat="1" x14ac:dyDescent="0.25">
      <c r="A49" s="20"/>
      <c r="B49" s="18"/>
      <c r="C49" s="19">
        <v>0</v>
      </c>
      <c r="D49" s="19">
        <v>0</v>
      </c>
      <c r="E49" s="19">
        <f t="shared" ref="E49" si="11">C49-D49</f>
        <v>0</v>
      </c>
    </row>
    <row r="50" spans="1:5" s="2" customFormat="1" x14ac:dyDescent="0.2"/>
    <row r="51" spans="1:5" s="2" customFormat="1" x14ac:dyDescent="0.2"/>
    <row r="52" spans="1:5" s="2" customFormat="1" x14ac:dyDescent="0.2"/>
    <row r="53" spans="1:5" s="2" customFormat="1" x14ac:dyDescent="0.2"/>
    <row r="54" spans="1:5" s="2" customFormat="1" x14ac:dyDescent="0.2"/>
    <row r="55" spans="1:5" s="2" customFormat="1" x14ac:dyDescent="0.2"/>
    <row r="56" spans="1:5" s="2" customFormat="1" x14ac:dyDescent="0.2"/>
    <row r="57" spans="1:5" s="2" customFormat="1" x14ac:dyDescent="0.2"/>
    <row r="58" spans="1:5" s="2" customFormat="1" x14ac:dyDescent="0.2"/>
    <row r="59" spans="1:5" s="2" customFormat="1" x14ac:dyDescent="0.2"/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</sheetData>
  <mergeCells count="21">
    <mergeCell ref="A39:B39"/>
    <mergeCell ref="A40:B40"/>
    <mergeCell ref="A41:B41"/>
    <mergeCell ref="A32:B32"/>
    <mergeCell ref="A34:B34"/>
    <mergeCell ref="A35:B35"/>
    <mergeCell ref="A38:B38"/>
    <mergeCell ref="A27:B27"/>
    <mergeCell ref="A28:B28"/>
    <mergeCell ref="A29:B29"/>
    <mergeCell ref="A30:B30"/>
    <mergeCell ref="A31:B31"/>
    <mergeCell ref="A12:B12"/>
    <mergeCell ref="A13:B13"/>
    <mergeCell ref="A24:B24"/>
    <mergeCell ref="A25:B25"/>
    <mergeCell ref="A26:B26"/>
    <mergeCell ref="A19:B19"/>
    <mergeCell ref="A20:B20"/>
    <mergeCell ref="A21:B21"/>
    <mergeCell ref="A23:B23"/>
  </mergeCells>
  <phoneticPr fontId="1" type="noConversion"/>
  <pageMargins left="0.5" right="0.5" top="0.5" bottom="0.5" header="0.25" footer="0"/>
  <pageSetup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2019-03-11T14:46:27Z</cp:lastPrinted>
  <dcterms:created xsi:type="dcterms:W3CDTF">2001-02-08T10:40:59Z</dcterms:created>
  <dcterms:modified xsi:type="dcterms:W3CDTF">2019-05-09T12:13:06Z</dcterms:modified>
</cp:coreProperties>
</file>