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Budget'!$A$1:$E$50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1" l="1"/>
  <c r="C36" i="1"/>
  <c r="E44" i="1"/>
  <c r="E43" i="1"/>
  <c r="E42" i="1"/>
  <c r="E37" i="1"/>
  <c r="E38" i="1"/>
  <c r="E41" i="1"/>
  <c r="C18" i="1" l="1"/>
  <c r="E18" i="1" s="1"/>
  <c r="E16" i="1"/>
  <c r="E50" i="1" l="1"/>
  <c r="E40" i="1"/>
  <c r="E39" i="1"/>
  <c r="E32" i="1" l="1"/>
  <c r="E36" i="1"/>
  <c r="D33" i="1" l="1"/>
  <c r="E30" i="1"/>
  <c r="E28" i="1"/>
  <c r="E26" i="1"/>
  <c r="E24" i="1"/>
  <c r="E22" i="1"/>
  <c r="E20" i="1"/>
  <c r="E13" i="1"/>
</calcChain>
</file>

<file path=xl/sharedStrings.xml><?xml version="1.0" encoding="utf-8"?>
<sst xmlns="http://schemas.openxmlformats.org/spreadsheetml/2006/main" count="66" uniqueCount="52">
  <si>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</si>
  <si>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</si>
  <si>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</si>
  <si>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</si>
  <si>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</si>
  <si>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</si>
  <si>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</si>
  <si>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</si>
  <si>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</si>
  <si>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</si>
  <si>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</si>
  <si>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</si>
  <si>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</si>
  <si>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</si>
  <si>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</si>
  <si>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</si>
  <si>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</si>
  <si>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</si>
  <si>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</si>
  <si>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</si>
  <si>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</si>
  <si>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</si>
  <si>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</si>
  <si>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</si>
  <si>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</si>
  <si>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</si>
  <si>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</si>
  <si>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</si>
  <si>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</si>
  <si>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</si>
  <si>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Shakopee Mdwekanton Sioux Community</t>
  </si>
  <si>
    <t>Red Lake Band of Chippewa</t>
  </si>
  <si>
    <t>WSB</t>
  </si>
  <si>
    <t>secured</t>
  </si>
  <si>
    <t>Single-Source: WSB &amp; Associtaes, Inc. is the fiscal agent and will provide all services to complete this project with help from in-kind partners. WSB has performed a pilot phase of this research project  and has environmental scientists and project managers with professional expertise necessary to complete work described herein.</t>
  </si>
  <si>
    <r>
      <t xml:space="preserve">Project Manager: </t>
    </r>
    <r>
      <rPr>
        <sz val="11"/>
        <rFont val="Calibri"/>
        <family val="2"/>
        <scheme val="minor"/>
      </rPr>
      <t>Tony Havranek</t>
    </r>
  </si>
  <si>
    <r>
      <t xml:space="preserve">Project Title: </t>
    </r>
    <r>
      <rPr>
        <sz val="11"/>
        <rFont val="Calibri"/>
        <family val="2"/>
        <scheme val="minor"/>
      </rPr>
      <t xml:space="preserve"> Studying Solar Panel Impact on Vegetation Quality</t>
    </r>
  </si>
  <si>
    <r>
      <t xml:space="preserve">Project Budget: </t>
    </r>
    <r>
      <rPr>
        <sz val="11"/>
        <rFont val="Calibri"/>
        <family val="2"/>
        <scheme val="minor"/>
      </rPr>
      <t>$160,083</t>
    </r>
  </si>
  <si>
    <r>
      <t xml:space="preserve">Today's Date:  </t>
    </r>
    <r>
      <rPr>
        <sz val="11"/>
        <rFont val="Calibri"/>
        <family val="2"/>
        <scheme val="minor"/>
      </rPr>
      <t>April 15, 2019</t>
    </r>
  </si>
  <si>
    <r>
      <rPr>
        <b/>
        <sz val="11"/>
        <rFont val="Calibri"/>
        <family val="2"/>
        <scheme val="minor"/>
      </rPr>
      <t>Project Length and Completion Date:</t>
    </r>
    <r>
      <rPr>
        <sz val="11"/>
        <rFont val="Calibri"/>
        <family val="2"/>
        <scheme val="minor"/>
      </rPr>
      <t xml:space="preserve">  3.5 years/November 2022</t>
    </r>
  </si>
  <si>
    <t>Wright County SWCD</t>
  </si>
  <si>
    <t>N/A</t>
  </si>
  <si>
    <t>Goodhue County SWCD</t>
  </si>
  <si>
    <t>Renville County SWCD</t>
  </si>
  <si>
    <t>Sibley County SWCD</t>
  </si>
  <si>
    <t>Hindu Society of Minnesota</t>
  </si>
  <si>
    <t>solar site access</t>
  </si>
  <si>
    <t>Clearway Energy</t>
  </si>
  <si>
    <t>ENGIE</t>
  </si>
  <si>
    <t>Project Manager, WSB - 1 staff, $15,000 (80% salary/20% benefits), %10 FTE/year for 3.5 years. Responsibilities include full oversite of the LCCMR grant and project management.</t>
  </si>
  <si>
    <t>Secured</t>
  </si>
  <si>
    <r>
      <t xml:space="preserve">Organization: </t>
    </r>
    <r>
      <rPr>
        <sz val="11"/>
        <rFont val="Calibri"/>
        <family val="2"/>
        <scheme val="minor"/>
      </rPr>
      <t>WSB &amp; Associates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</si>
</sst>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2"/>
      <color indexed="8"/>
      <name val="Arial MT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3" fontId="3" fillId="0" borderId="6" xfId="0" applyNumberFormat="1" applyFont="1" applyBorder="1" applyAlignment="1">
      <alignment vertical="top" wrapText="1"/>
    </xf>
    <xf numFmtId="0" fontId="3" fillId="3" borderId="3" xfId="0" applyFont="1" applyFill="1" applyBorder="1" applyAlignment="1">
      <alignment horizontal="left" wrapText="1"/>
    </xf>
    <xf numFmtId="165" fontId="3" fillId="0" borderId="7" xfId="1" applyNumberFormat="1" applyFont="1" applyBorder="1"/>
    <xf numFmtId="165" fontId="3" fillId="0" borderId="7" xfId="1" applyNumberFormat="1" applyFont="1" applyBorder="1" applyAlignment="1">
      <alignment horizontal="right" vertical="top" wrapText="1"/>
    </xf>
    <xf numFmtId="0" fontId="3" fillId="0" borderId="7" xfId="0" applyFont="1" applyBorder="1"/>
    <xf numFmtId="165" fontId="4" fillId="0" borderId="3" xfId="1" applyNumberFormat="1" applyFont="1" applyBorder="1" applyAlignment="1">
      <alignment horizontal="right" vertical="top" wrapText="1"/>
    </xf>
    <xf numFmtId="165" fontId="4" fillId="0" borderId="3" xfId="1" applyNumberFormat="1" applyFont="1" applyBorder="1"/>
    <xf numFmtId="0" fontId="3" fillId="0" borderId="3" xfId="0" applyFont="1" applyFill="1" applyBorder="1" applyAlignment="1">
      <alignment horizontal="left" wrapText="1"/>
    </xf>
    <xf numFmtId="165" fontId="3" fillId="0" borderId="3" xfId="1" applyNumberFormat="1" applyFont="1" applyFill="1" applyBorder="1"/>
    <xf numFmtId="165" fontId="3" fillId="0" borderId="3" xfId="1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4"/>
  <sheetViews>
    <sheetView tabSelected="1" zoomScaleNormal="100" zoomScaleSheetLayoutView="100" zoomScalePageLayoutView="70" workbookViewId="0">
      <selection activeCell="H10" sqref="H10"/>
    </sheetView>
  </sheetViews>
  <sheetFormatPr defaultColWidth="7.85546875" defaultRowHeight="15"/>
  <cols>
    <col min="1" max="1" width="68.5703125" style="1" customWidth="1"/>
    <col min="2" max="2" width="14.85546875" style="10" customWidth="1"/>
    <col min="3" max="3" width="17.5703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>
      <c r="A1" s="7" t="s">
        <v>29</v>
      </c>
      <c r="B1" s="2"/>
      <c r="C1" s="2"/>
    </row>
    <row r="2" spans="1:19" s="5" customFormat="1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>
      <c r="A5" s="5" t="s">
        <v>35</v>
      </c>
      <c r="B5" s="6"/>
      <c r="C5" s="6"/>
    </row>
    <row r="6" spans="1:19" s="5" customFormat="1" ht="16.149999999999999" customHeight="1">
      <c r="A6" s="5" t="s">
        <v>36</v>
      </c>
      <c r="B6" s="6"/>
      <c r="C6" s="6"/>
    </row>
    <row r="7" spans="1:19" s="5" customFormat="1" ht="16.149999999999999" customHeight="1">
      <c r="A7" s="5" t="s">
        <v>51</v>
      </c>
      <c r="B7" s="6"/>
      <c r="C7" s="6"/>
    </row>
    <row r="8" spans="1:19" s="5" customFormat="1" ht="16.149999999999999" customHeight="1">
      <c r="A8" s="9" t="s">
        <v>37</v>
      </c>
      <c r="B8" s="6"/>
      <c r="C8" s="6"/>
    </row>
    <row r="9" spans="1:19" s="3" customFormat="1" ht="16.149999999999999" customHeight="1">
      <c r="A9" s="3" t="s">
        <v>39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>
      <c r="A10" s="12" t="s">
        <v>38</v>
      </c>
      <c r="B10" s="6"/>
      <c r="C10" s="6"/>
      <c r="D10" s="22"/>
      <c r="E10" s="22"/>
    </row>
    <row r="11" spans="1:19" ht="33.6" customHeight="1" thickBot="1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>
      <c r="A12" s="55" t="s">
        <v>1</v>
      </c>
      <c r="B12" s="56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>
      <c r="A13" s="46" t="s">
        <v>4</v>
      </c>
      <c r="B13" s="47"/>
      <c r="C13" s="13">
        <v>32940</v>
      </c>
      <c r="D13" s="31">
        <v>0</v>
      </c>
      <c r="E13" s="31">
        <f>C13-D13</f>
        <v>32940</v>
      </c>
      <c r="F13" s="8"/>
      <c r="G13" s="8"/>
      <c r="H13" s="8"/>
      <c r="I13" s="8"/>
      <c r="J13" s="8"/>
      <c r="K13" s="8"/>
      <c r="L13" s="8"/>
      <c r="M13" s="2"/>
    </row>
    <row r="14" spans="1:19" ht="45" customHeight="1">
      <c r="A14" s="57" t="s">
        <v>49</v>
      </c>
      <c r="B14" s="58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>
      <c r="A15" s="46" t="s">
        <v>5</v>
      </c>
      <c r="B15" s="47"/>
      <c r="C15" s="36"/>
      <c r="F15" s="8"/>
      <c r="G15" s="8"/>
      <c r="H15" s="8"/>
      <c r="I15" s="8"/>
      <c r="J15" s="8"/>
      <c r="K15" s="8"/>
      <c r="L15" s="8"/>
      <c r="M15" s="2"/>
    </row>
    <row r="16" spans="1:19" ht="70.5" customHeight="1">
      <c r="A16" s="52" t="s">
        <v>34</v>
      </c>
      <c r="B16" s="54"/>
      <c r="C16" s="13">
        <v>135143</v>
      </c>
      <c r="D16" s="13">
        <v>0</v>
      </c>
      <c r="E16" s="13">
        <f>C16-D16</f>
        <v>135143</v>
      </c>
      <c r="F16" s="8"/>
      <c r="G16" s="8"/>
      <c r="H16" s="8"/>
      <c r="I16" s="8"/>
      <c r="J16" s="8"/>
      <c r="K16" s="8"/>
      <c r="L16" s="8"/>
      <c r="M16" s="2"/>
    </row>
    <row r="17" spans="1:13" ht="16.5" customHeight="1">
      <c r="A17" s="46" t="s">
        <v>6</v>
      </c>
      <c r="B17" s="47"/>
      <c r="C17" s="1"/>
      <c r="F17" s="8"/>
      <c r="G17" s="8"/>
      <c r="H17" s="8"/>
      <c r="I17" s="8"/>
      <c r="J17" s="8"/>
      <c r="K17" s="8"/>
      <c r="L17" s="8"/>
      <c r="M17" s="2"/>
    </row>
    <row r="18" spans="1:13" ht="15.75" customHeight="1">
      <c r="C18" s="13" t="e">
        <f>#REF!</f>
        <v>#REF!</v>
      </c>
      <c r="D18" s="13">
        <v>0</v>
      </c>
      <c r="E18" s="13" t="e">
        <f t="shared" ref="E18" si="0">C18-D18</f>
        <v>#REF!</v>
      </c>
      <c r="F18" s="8"/>
      <c r="G18" s="8"/>
      <c r="H18" s="8"/>
      <c r="I18" s="8"/>
      <c r="J18" s="8"/>
      <c r="K18" s="8"/>
      <c r="L18" s="8"/>
      <c r="M18" s="2"/>
    </row>
    <row r="19" spans="1:13">
      <c r="A19" s="46" t="s">
        <v>12</v>
      </c>
      <c r="B19" s="47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>
      <c r="A20" s="46"/>
      <c r="B20" s="47"/>
      <c r="C20" s="13">
        <v>0</v>
      </c>
      <c r="D20" s="13">
        <v>0</v>
      </c>
      <c r="E20" s="13">
        <f t="shared" ref="E20" si="1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>
      <c r="A21" s="46" t="s">
        <v>13</v>
      </c>
      <c r="B21" s="47"/>
      <c r="C21" s="13"/>
      <c r="D21" s="13"/>
      <c r="E21" s="13"/>
    </row>
    <row r="22" spans="1:13" ht="14.25" customHeight="1">
      <c r="A22" s="52"/>
      <c r="B22" s="53"/>
      <c r="C22" s="13">
        <v>0</v>
      </c>
      <c r="D22" s="13">
        <v>0</v>
      </c>
      <c r="E22" s="13">
        <f t="shared" ref="E22" si="2">C22-D22</f>
        <v>0</v>
      </c>
    </row>
    <row r="23" spans="1:13">
      <c r="A23" s="46" t="s">
        <v>14</v>
      </c>
      <c r="B23" s="47"/>
      <c r="C23" s="13"/>
      <c r="D23" s="13"/>
      <c r="E23" s="13"/>
    </row>
    <row r="24" spans="1:13">
      <c r="A24" s="52"/>
      <c r="B24" s="53"/>
      <c r="C24" s="13">
        <v>0</v>
      </c>
      <c r="D24" s="13">
        <v>0</v>
      </c>
      <c r="E24" s="13">
        <f t="shared" ref="E24" si="3">C24-D24</f>
        <v>0</v>
      </c>
    </row>
    <row r="25" spans="1:13">
      <c r="A25" s="46" t="s">
        <v>15</v>
      </c>
      <c r="B25" s="47"/>
      <c r="C25" s="13"/>
      <c r="D25" s="13"/>
      <c r="E25" s="13"/>
    </row>
    <row r="26" spans="1:13">
      <c r="A26" s="52"/>
      <c r="B26" s="53"/>
      <c r="C26" s="13">
        <v>0</v>
      </c>
      <c r="D26" s="13">
        <v>0</v>
      </c>
      <c r="E26" s="13">
        <f t="shared" ref="E26" si="4">C26-D26</f>
        <v>0</v>
      </c>
    </row>
    <row r="27" spans="1:13">
      <c r="A27" s="46" t="s">
        <v>16</v>
      </c>
      <c r="B27" s="47"/>
      <c r="C27" s="13"/>
      <c r="D27" s="13"/>
      <c r="E27" s="13"/>
    </row>
    <row r="28" spans="1:13">
      <c r="A28" s="52"/>
      <c r="B28" s="53"/>
      <c r="C28" s="13">
        <v>0</v>
      </c>
      <c r="D28" s="13">
        <v>0</v>
      </c>
      <c r="E28" s="13">
        <f t="shared" ref="E28" si="5">C28-D28</f>
        <v>0</v>
      </c>
    </row>
    <row r="29" spans="1:13">
      <c r="A29" s="46" t="s">
        <v>7</v>
      </c>
      <c r="B29" s="47"/>
      <c r="C29" s="13"/>
      <c r="D29" s="13"/>
      <c r="E29" s="13"/>
      <c r="F29" s="7"/>
      <c r="G29" s="7"/>
      <c r="H29" s="7"/>
      <c r="I29" s="7"/>
      <c r="J29" s="7"/>
      <c r="K29" s="7"/>
      <c r="L29" s="7"/>
      <c r="M29" s="7"/>
    </row>
    <row r="30" spans="1:13">
      <c r="A30" s="46"/>
      <c r="B30" s="47"/>
      <c r="C30" s="14">
        <v>0</v>
      </c>
      <c r="D30" s="13">
        <v>0</v>
      </c>
      <c r="E30" s="13">
        <f t="shared" ref="E30" si="6">C30-D30</f>
        <v>0</v>
      </c>
    </row>
    <row r="31" spans="1:13">
      <c r="A31" s="46" t="s">
        <v>17</v>
      </c>
      <c r="B31" s="47"/>
      <c r="C31" s="14"/>
      <c r="D31" s="13"/>
      <c r="E31" s="13"/>
    </row>
    <row r="32" spans="1:13" s="2" customFormat="1" ht="15.75" thickBot="1">
      <c r="A32" s="48"/>
      <c r="B32" s="49"/>
      <c r="C32" s="15">
        <v>0</v>
      </c>
      <c r="D32" s="15">
        <v>0</v>
      </c>
      <c r="E32" s="15">
        <f t="shared" ref="E32" si="7">C32-D32</f>
        <v>0</v>
      </c>
    </row>
    <row r="33" spans="1:5" s="2" customFormat="1" ht="15.75" thickTop="1">
      <c r="A33" s="50" t="s">
        <v>0</v>
      </c>
      <c r="B33" s="51"/>
      <c r="C33" s="16">
        <v>160083</v>
      </c>
      <c r="D33" s="16">
        <f>SUM(D13:D32)</f>
        <v>0</v>
      </c>
      <c r="E33" s="16">
        <v>160083</v>
      </c>
    </row>
    <row r="34" spans="1:5" s="2" customFormat="1">
      <c r="B34" s="20"/>
      <c r="C34" s="20"/>
      <c r="D34" s="20"/>
      <c r="E34" s="20"/>
    </row>
    <row r="35" spans="1:5" s="2" customFormat="1" ht="30">
      <c r="A35" s="28" t="s">
        <v>27</v>
      </c>
      <c r="B35" s="29" t="s">
        <v>18</v>
      </c>
      <c r="C35" s="29" t="s">
        <v>20</v>
      </c>
      <c r="D35" s="29" t="s">
        <v>21</v>
      </c>
      <c r="E35" s="29" t="s">
        <v>22</v>
      </c>
    </row>
    <row r="36" spans="1:5" s="2" customFormat="1">
      <c r="A36" s="34" t="s">
        <v>23</v>
      </c>
      <c r="B36" s="17"/>
      <c r="C36" s="41">
        <f>SUM(C37:C38)</f>
        <v>16000</v>
      </c>
      <c r="D36" s="41">
        <v>0</v>
      </c>
      <c r="E36" s="41">
        <f>C36-D36</f>
        <v>16000</v>
      </c>
    </row>
    <row r="37" spans="1:5" s="2" customFormat="1">
      <c r="A37" s="35" t="s">
        <v>30</v>
      </c>
      <c r="B37" s="17" t="s">
        <v>50</v>
      </c>
      <c r="C37" s="18">
        <v>3000</v>
      </c>
      <c r="D37" s="18"/>
      <c r="E37" s="18">
        <f t="shared" ref="E37:E38" si="8">C37-D37</f>
        <v>3000</v>
      </c>
    </row>
    <row r="38" spans="1:5" s="2" customFormat="1">
      <c r="A38" s="35" t="s">
        <v>32</v>
      </c>
      <c r="B38" s="17" t="s">
        <v>33</v>
      </c>
      <c r="C38" s="45">
        <v>13000</v>
      </c>
      <c r="D38" s="18">
        <v>10000</v>
      </c>
      <c r="E38" s="18">
        <f t="shared" si="8"/>
        <v>3000</v>
      </c>
    </row>
    <row r="39" spans="1:5" s="2" customFormat="1" ht="15" customHeight="1">
      <c r="A39" s="19" t="s">
        <v>24</v>
      </c>
      <c r="B39" s="42" t="s">
        <v>41</v>
      </c>
      <c r="C39" s="41">
        <v>0</v>
      </c>
      <c r="D39" s="41">
        <v>0</v>
      </c>
      <c r="E39" s="41">
        <f t="shared" ref="E39:E44" si="9">C39-D39</f>
        <v>0</v>
      </c>
    </row>
    <row r="40" spans="1:5" s="2" customFormat="1">
      <c r="A40" s="34" t="s">
        <v>25</v>
      </c>
      <c r="B40" s="42"/>
      <c r="C40" s="41">
        <f>SUM(C41:C44)</f>
        <v>11000</v>
      </c>
      <c r="D40" s="41">
        <v>0</v>
      </c>
      <c r="E40" s="41">
        <f t="shared" si="9"/>
        <v>11000</v>
      </c>
    </row>
    <row r="41" spans="1:5" s="2" customFormat="1">
      <c r="A41" s="37" t="s">
        <v>40</v>
      </c>
      <c r="B41" s="17" t="s">
        <v>33</v>
      </c>
      <c r="C41" s="18">
        <v>3000</v>
      </c>
      <c r="D41" s="18"/>
      <c r="E41" s="18">
        <f t="shared" si="9"/>
        <v>3000</v>
      </c>
    </row>
    <row r="42" spans="1:5" s="2" customFormat="1">
      <c r="A42" s="37" t="s">
        <v>43</v>
      </c>
      <c r="B42" s="17" t="s">
        <v>33</v>
      </c>
      <c r="C42" s="18">
        <v>3000</v>
      </c>
      <c r="D42" s="18"/>
      <c r="E42" s="18">
        <f t="shared" si="9"/>
        <v>3000</v>
      </c>
    </row>
    <row r="43" spans="1:5" s="2" customFormat="1">
      <c r="A43" s="37" t="s">
        <v>42</v>
      </c>
      <c r="B43" s="17" t="s">
        <v>33</v>
      </c>
      <c r="C43" s="18">
        <v>2000</v>
      </c>
      <c r="D43" s="18"/>
      <c r="E43" s="18">
        <f t="shared" si="9"/>
        <v>2000</v>
      </c>
    </row>
    <row r="44" spans="1:5" s="2" customFormat="1">
      <c r="A44" s="37" t="s">
        <v>31</v>
      </c>
      <c r="B44" s="17" t="s">
        <v>33</v>
      </c>
      <c r="C44" s="18">
        <v>3000</v>
      </c>
      <c r="D44" s="18"/>
      <c r="E44" s="18">
        <f t="shared" si="9"/>
        <v>3000</v>
      </c>
    </row>
    <row r="45" spans="1:5" s="2" customFormat="1">
      <c r="A45" s="43" t="s">
        <v>44</v>
      </c>
      <c r="B45" s="44" t="s">
        <v>33</v>
      </c>
      <c r="C45" s="45" t="s">
        <v>46</v>
      </c>
      <c r="D45" s="18"/>
      <c r="E45" s="18"/>
    </row>
    <row r="46" spans="1:5" s="2" customFormat="1">
      <c r="A46" s="37" t="s">
        <v>45</v>
      </c>
      <c r="B46" s="38" t="s">
        <v>33</v>
      </c>
      <c r="C46" s="39" t="s">
        <v>46</v>
      </c>
      <c r="D46" s="40"/>
      <c r="E46" s="39"/>
    </row>
    <row r="47" spans="1:5" s="2" customFormat="1">
      <c r="A47" s="37" t="s">
        <v>47</v>
      </c>
      <c r="B47" s="17" t="s">
        <v>33</v>
      </c>
      <c r="C47" s="18" t="s">
        <v>46</v>
      </c>
      <c r="D47" s="23"/>
      <c r="E47" s="18"/>
    </row>
    <row r="48" spans="1:5" s="2" customFormat="1">
      <c r="A48" s="37" t="s">
        <v>48</v>
      </c>
      <c r="B48" s="17" t="s">
        <v>33</v>
      </c>
      <c r="C48" s="18" t="s">
        <v>46</v>
      </c>
      <c r="D48" s="23"/>
      <c r="E48" s="18"/>
    </row>
    <row r="49" spans="1:5" s="2" customFormat="1" ht="45">
      <c r="A49" s="30" t="s">
        <v>28</v>
      </c>
      <c r="B49" s="29" t="s">
        <v>19</v>
      </c>
      <c r="C49" s="29" t="s">
        <v>10</v>
      </c>
      <c r="D49" s="29" t="s">
        <v>21</v>
      </c>
      <c r="E49" s="29" t="s">
        <v>22</v>
      </c>
    </row>
    <row r="50" spans="1:5" s="2" customFormat="1">
      <c r="A50" s="19"/>
      <c r="B50" s="17"/>
      <c r="C50" s="18">
        <v>0</v>
      </c>
      <c r="D50" s="18">
        <v>0</v>
      </c>
      <c r="E50" s="18">
        <f t="shared" ref="E50" si="10">C50-D50</f>
        <v>0</v>
      </c>
    </row>
    <row r="51" spans="1:5" s="2" customFormat="1"/>
    <row r="52" spans="1:5" s="2" customFormat="1"/>
    <row r="53" spans="1:5" s="2" customFormat="1"/>
    <row r="54" spans="1:5" s="2" customFormat="1"/>
    <row r="55" spans="1:5" s="2" customFormat="1"/>
    <row r="56" spans="1:5" s="2" customFormat="1"/>
    <row r="57" spans="1:5" s="2" customFormat="1"/>
    <row r="58" spans="1:5" s="2" customFormat="1"/>
    <row r="59" spans="1:5" s="2" customFormat="1"/>
    <row r="60" spans="1:5" s="2" customFormat="1"/>
    <row r="61" spans="1:5" s="2" customFormat="1"/>
    <row r="62" spans="1:5" s="2" customFormat="1"/>
    <row r="63" spans="1:5" s="2" customFormat="1"/>
    <row r="64" spans="1:5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pans="1:5" s="2" customFormat="1"/>
    <row r="690" spans="1:5" s="2" customFormat="1"/>
    <row r="691" spans="1:5" s="2" customFormat="1"/>
    <row r="692" spans="1:5" s="2" customFormat="1"/>
    <row r="693" spans="1:5" s="2" customFormat="1"/>
    <row r="694" spans="1:5">
      <c r="A694" s="2"/>
      <c r="B694" s="2"/>
      <c r="C694" s="2"/>
      <c r="D694" s="2"/>
      <c r="E694" s="2"/>
    </row>
  </sheetData>
  <mergeCells count="21">
    <mergeCell ref="A21:B21"/>
    <mergeCell ref="A15:B15"/>
    <mergeCell ref="A17:B17"/>
    <mergeCell ref="A16:B16"/>
    <mergeCell ref="A12:B12"/>
    <mergeCell ref="A13:B13"/>
    <mergeCell ref="A19:B19"/>
    <mergeCell ref="A20:B20"/>
    <mergeCell ref="A14:B14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2019-03-05T16:52:21Z</cp:lastPrinted>
  <dcterms:created xsi:type="dcterms:W3CDTF">2001-02-08T10:40:59Z</dcterms:created>
  <dcterms:modified xsi:type="dcterms:W3CDTF">2019-05-09T00:13:04Z</dcterms:modified>
</cp:coreProperties>
</file>