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0" yWindow="0" windowWidth="14475" windowHeight="8460"/>
  </bookViews>
  <sheets>
    <sheet name="Project Budget" sheetId="1" r:id="rId1"/>
  </sheets>
  <definedNames>
    <definedName name="_xlnm.Print_Area" localSheetId="0">'Project Budget'!$A$1:$E$35</definedName>
  </definedNames>
  <calcPr calcId="162913"/>
</workbook>
</file>

<file path=xl/calcChain.xml><?xml version="1.0" encoding="utf-8"?>
<calcChain xmlns="http://schemas.openxmlformats.org/spreadsheetml/2006/main">
  <c r="E18" i="1" l="1"/>
  <c r="E16" i="1"/>
  <c r="E25" i="1"/>
  <c r="E26" i="1"/>
  <c r="E24" i="1"/>
  <c r="E15" i="1"/>
  <c r="E17" i="1"/>
  <c r="E19" i="1"/>
  <c r="E20" i="1"/>
  <c r="E21" i="1"/>
  <c r="E22" i="1"/>
  <c r="E23" i="1"/>
  <c r="E14" i="1"/>
  <c r="E32" i="1" l="1"/>
  <c r="E31" i="1"/>
  <c r="E30" i="1" l="1"/>
  <c r="D27" i="1" l="1"/>
  <c r="C27" i="1"/>
  <c r="E27" i="1" s="1"/>
  <c r="E13" i="1"/>
</calcChain>
</file>

<file path=xl/sharedStrings.xml><?xml version="1.0" encoding="utf-8"?>
<sst xmlns="http://schemas.openxmlformats.org/spreadsheetml/2006/main" count="42" uniqueCount="39">
  <si>
    <t>COLUMN TOTAL</t>
  </si>
  <si>
    <t>BUDGET ITEM</t>
  </si>
  <si>
    <t>Amount Spent</t>
  </si>
  <si>
    <t>ENVIRONMENT AND NATURAL RESOURCES TRUST FUND BUDGET</t>
  </si>
  <si>
    <t>Personnel (Wages and Benefits)</t>
  </si>
  <si>
    <t>Equipment/Tools/Supplies</t>
  </si>
  <si>
    <r>
      <t>Travel expenses in Minnesota</t>
    </r>
    <r>
      <rPr>
        <sz val="11"/>
        <rFont val="Arial"/>
        <family val="2"/>
      </rPr>
      <t/>
    </r>
  </si>
  <si>
    <t>Environment and Natural Resources Trust Fund</t>
  </si>
  <si>
    <t>Legal Citation:</t>
  </si>
  <si>
    <t>Budget</t>
  </si>
  <si>
    <t xml:space="preserve">
Balance</t>
  </si>
  <si>
    <t>Other</t>
  </si>
  <si>
    <t>Status (secured or pending)</t>
  </si>
  <si>
    <t>Amount legally obligated but not yet spent</t>
  </si>
  <si>
    <t xml:space="preserve"> Budget</t>
  </si>
  <si>
    <t>Spent</t>
  </si>
  <si>
    <t>Balance</t>
  </si>
  <si>
    <t>Non-State: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</si>
  <si>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</si>
  <si>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</si>
  <si>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</si>
  <si>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</si>
  <si>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</si>
  <si>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r>
      <t xml:space="preserve">Organization: </t>
    </r>
    <r>
      <rPr>
        <sz val="11"/>
        <rFont val="Calibri"/>
        <family val="2"/>
        <scheme val="minor"/>
      </rPr>
      <t xml:space="preserve">Natural Resources Research Institute, </t>
    </r>
    <r>
      <rPr>
        <b/>
        <sz val="11"/>
        <rFont val="Calibri"/>
        <family val="2"/>
        <scheme val="minor"/>
      </rPr>
      <t xml:space="preserve"> </t>
    </r>
    <r>
      <rPr>
        <sz val="11"/>
        <rFont val="Calibri"/>
        <family val="2"/>
        <scheme val="minor"/>
      </rPr>
      <t>University of Minnesota Duluth</t>
    </r>
  </si>
  <si>
    <r>
      <t xml:space="preserve">Project Manager: </t>
    </r>
    <r>
      <rPr>
        <sz val="11"/>
        <rFont val="Calibri"/>
        <family val="2"/>
        <scheme val="minor"/>
      </rPr>
      <t>Annie Bracey</t>
    </r>
  </si>
  <si>
    <r>
      <t xml:space="preserve">Project Title: </t>
    </r>
    <r>
      <rPr>
        <sz val="11"/>
        <rFont val="Calibri"/>
        <family val="2"/>
        <scheme val="minor"/>
      </rPr>
      <t xml:space="preserve"> Conserving Black Terns and Forster’s Terns in Minnesota</t>
    </r>
  </si>
  <si>
    <r>
      <t xml:space="preserve">Project Length and Completion Date: </t>
    </r>
    <r>
      <rPr>
        <sz val="11"/>
        <rFont val="Calibri"/>
        <family val="2"/>
        <scheme val="minor"/>
      </rPr>
      <t xml:space="preserve"> 3 years; June 30, 2023</t>
    </r>
  </si>
  <si>
    <t xml:space="preserve">Travel to the research sites multiple times each year to collect data related for Activity 2. We estimate over 8000 miles traveled each year due to long distances between sites. Travel expenses includes lodging and meal allowance for graduate students, research associates, and field technicians. </t>
  </si>
  <si>
    <r>
      <t xml:space="preserve">Project Budget: </t>
    </r>
    <r>
      <rPr>
        <sz val="11"/>
        <rFont val="Calibri"/>
        <family val="2"/>
        <scheme val="minor"/>
      </rPr>
      <t>$  198,640</t>
    </r>
  </si>
  <si>
    <t xml:space="preserve">A. Bracey, Avian ecologist at Natural Resources Research Institute: $47,671 (74% salary, 26% fringe), 18% FTE for 3 years.  *Note that NRRI research staff salaries are largely sponsored by external funds.
</t>
  </si>
  <si>
    <t xml:space="preserve">A. Grinde, Research Program Manager at Natural Resources Research Institute; Co-PI: $3,664 (74% salary, 26% fringe), 1% FTE for 3 years.  </t>
  </si>
  <si>
    <t xml:space="preserve">F. Cuthbert, Professor, University of Minnesota; Co-PI: $6,190 (74% salary, 26% fringe), 1% FTE for 3 years.  </t>
  </si>
  <si>
    <t xml:space="preserve">Research scientists: $21,068 (77% salary, 23% fringe), 10% FTE for 3 years. </t>
  </si>
  <si>
    <t>Graduate Research Assistant: $79,938 (86% salary, 14% fringe) and tuition reimbursement in AY; 50% FTE AY and 50% FTE SUM for 2 years.</t>
  </si>
  <si>
    <r>
      <t xml:space="preserve">Today's Date:  </t>
    </r>
    <r>
      <rPr>
        <sz val="11"/>
        <rFont val="Calibri"/>
        <family val="2"/>
        <scheme val="minor"/>
      </rPr>
      <t>April 7, 2019</t>
    </r>
  </si>
  <si>
    <t>Research assistant: $10,329 (92% salary, 8% fringe), 10% FTE for 3 years.</t>
  </si>
  <si>
    <t>Wildlife monitoring and hydrology equipment (Acitivity 2): drone platform and camera @ $8400.00, remote camera system for monitoring colony status (20 @ $300.00 each = $6,000), misc field supplies (batteries, wader, etc. $1000.00), pressure transducers for continuous water table monitoring of wetland sites (12 @ $330.00 each)</t>
  </si>
  <si>
    <t>Secured</t>
  </si>
  <si>
    <t>In kind: Unrecovered F&amp;A @ 54% MTDC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</si>
</sst>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60">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164" fontId="3" fillId="0" borderId="3" xfId="0" applyNumberFormat="1" applyFont="1" applyFill="1" applyBorder="1" applyAlignment="1">
      <alignment horizontal="right" vertical="top" wrapText="1"/>
    </xf>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3" borderId="3" xfId="0" applyNumberFormat="1" applyFont="1" applyFill="1" applyBorder="1" applyAlignment="1">
      <alignment horizontal="right" vertical="top" wrapText="1"/>
    </xf>
    <xf numFmtId="0" fontId="5" fillId="3" borderId="9" xfId="0" applyFont="1" applyFill="1" applyBorder="1" applyAlignment="1">
      <alignment vertical="top" wrapText="1"/>
    </xf>
    <xf numFmtId="0" fontId="5" fillId="3" borderId="10" xfId="0" applyFont="1" applyFill="1" applyBorder="1" applyAlignment="1">
      <alignment vertical="top" wrapText="1"/>
    </xf>
    <xf numFmtId="164" fontId="4" fillId="0" borderId="0" xfId="0" applyNumberFormat="1" applyFont="1" applyBorder="1" applyAlignment="1">
      <alignment vertical="top" wrapText="1"/>
    </xf>
    <xf numFmtId="0" fontId="4" fillId="3" borderId="0" xfId="0" applyFont="1" applyFill="1" applyAlignment="1">
      <alignment vertical="top"/>
    </xf>
    <xf numFmtId="0" fontId="4" fillId="0" borderId="0" xfId="0" applyFont="1" applyFill="1" applyBorder="1" applyAlignment="1">
      <alignment vertical="top" wrapText="1"/>
    </xf>
    <xf numFmtId="0" fontId="3" fillId="0" borderId="0" xfId="0" applyFont="1" applyFill="1" applyBorder="1" applyAlignment="1">
      <alignment vertical="top" wrapText="1"/>
    </xf>
    <xf numFmtId="0" fontId="3" fillId="0" borderId="0" xfId="0" applyFont="1" applyFill="1" applyAlignment="1">
      <alignment vertical="top" wrapText="1"/>
    </xf>
    <xf numFmtId="0" fontId="4" fillId="0" borderId="0" xfId="0" applyFont="1" applyFill="1" applyBorder="1" applyAlignment="1">
      <alignment vertical="top"/>
    </xf>
    <xf numFmtId="0" fontId="4" fillId="0" borderId="0" xfId="0" applyFont="1" applyFill="1" applyAlignment="1">
      <alignment vertical="center"/>
    </xf>
    <xf numFmtId="165" fontId="3" fillId="0" borderId="3" xfId="1" applyNumberFormat="1" applyFont="1" applyFill="1" applyBorder="1" applyAlignment="1">
      <alignment horizontal="right" vertical="top" wrapText="1"/>
    </xf>
    <xf numFmtId="0" fontId="3" fillId="0" borderId="3" xfId="0" applyFont="1" applyFill="1" applyBorder="1"/>
    <xf numFmtId="165" fontId="3" fillId="0" borderId="3" xfId="1" applyNumberFormat="1" applyFont="1" applyFill="1" applyBorder="1"/>
    <xf numFmtId="0" fontId="4" fillId="0" borderId="3" xfId="0" applyFont="1" applyFill="1" applyBorder="1" applyAlignment="1">
      <alignment wrapText="1"/>
    </xf>
    <xf numFmtId="0" fontId="3" fillId="0" borderId="3" xfId="0" applyFont="1" applyFill="1" applyBorder="1" applyAlignment="1">
      <alignment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3" fillId="0" borderId="12" xfId="0" applyFont="1" applyFill="1" applyBorder="1" applyAlignment="1">
      <alignment horizontal="left" vertical="top" wrapText="1"/>
    </xf>
    <xf numFmtId="0" fontId="3" fillId="0" borderId="14"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79"/>
  <sheetViews>
    <sheetView tabSelected="1" view="pageBreakPreview" topLeftCell="A19" zoomScale="90" zoomScaleNormal="100" zoomScaleSheetLayoutView="90" zoomScalePageLayoutView="70" workbookViewId="0">
      <selection activeCell="C33" sqref="C33"/>
    </sheetView>
  </sheetViews>
  <sheetFormatPr defaultColWidth="7.85546875" defaultRowHeight="15" x14ac:dyDescent="0.2"/>
  <cols>
    <col min="1" max="1" width="68.5703125" style="1" customWidth="1"/>
    <col min="2" max="2" width="14.85546875" style="9" customWidth="1"/>
    <col min="3" max="3" width="14.42578125" style="10" customWidth="1"/>
    <col min="4" max="9" width="13.140625" style="1" customWidth="1"/>
    <col min="10" max="10" width="11.140625" style="1" customWidth="1"/>
    <col min="11" max="11" width="11.28515625" style="1" customWidth="1"/>
    <col min="12" max="16384" width="7.85546875" style="1"/>
  </cols>
  <sheetData>
    <row r="1" spans="1:19" x14ac:dyDescent="0.2">
      <c r="A1" s="7" t="s">
        <v>22</v>
      </c>
      <c r="B1" s="2"/>
      <c r="C1" s="2"/>
    </row>
    <row r="2" spans="1:19" s="5" customFormat="1" x14ac:dyDescent="0.2">
      <c r="A2" s="6" t="s">
        <v>7</v>
      </c>
      <c r="B2" s="4"/>
      <c r="C2" s="4"/>
      <c r="D2" s="3"/>
      <c r="E2" s="3"/>
      <c r="F2" s="3"/>
      <c r="G2" s="3"/>
      <c r="H2" s="3"/>
      <c r="I2" s="3"/>
      <c r="J2" s="3"/>
      <c r="K2" s="3"/>
      <c r="L2" s="3"/>
      <c r="M2" s="3"/>
      <c r="N2" s="3"/>
      <c r="O2" s="3"/>
      <c r="P2" s="3"/>
      <c r="Q2" s="3"/>
      <c r="R2" s="3"/>
      <c r="S2" s="3"/>
    </row>
    <row r="3" spans="1:19" s="5" customFormat="1" ht="16.5" customHeight="1" x14ac:dyDescent="0.2">
      <c r="A3" s="8" t="s">
        <v>19</v>
      </c>
      <c r="B3" s="4"/>
      <c r="C3" s="4"/>
      <c r="D3" s="3"/>
      <c r="E3" s="3"/>
      <c r="F3" s="3"/>
      <c r="G3" s="3"/>
      <c r="H3" s="3"/>
      <c r="I3" s="3"/>
      <c r="J3" s="3"/>
      <c r="K3" s="3"/>
      <c r="L3" s="3"/>
      <c r="M3" s="3"/>
      <c r="N3" s="3"/>
      <c r="O3" s="3"/>
      <c r="P3" s="3"/>
      <c r="Q3" s="3"/>
      <c r="R3" s="3"/>
      <c r="S3" s="3"/>
    </row>
    <row r="4" spans="1:19" s="7" customFormat="1" ht="16.149999999999999" customHeight="1" x14ac:dyDescent="0.2">
      <c r="A4" s="5" t="s">
        <v>8</v>
      </c>
      <c r="B4" s="8"/>
      <c r="C4" s="8"/>
      <c r="D4" s="1"/>
      <c r="E4" s="1"/>
      <c r="F4" s="1"/>
      <c r="G4" s="1"/>
      <c r="H4" s="1"/>
      <c r="I4" s="1"/>
      <c r="J4" s="1"/>
      <c r="K4" s="1"/>
      <c r="L4" s="1"/>
      <c r="M4" s="1"/>
      <c r="N4" s="1"/>
      <c r="O4" s="1"/>
      <c r="P4" s="1"/>
      <c r="Q4" s="1"/>
      <c r="R4" s="1"/>
      <c r="S4" s="1"/>
    </row>
    <row r="5" spans="1:19" s="5" customFormat="1" ht="16.149999999999999" customHeight="1" x14ac:dyDescent="0.2">
      <c r="A5" s="5" t="s">
        <v>24</v>
      </c>
      <c r="B5" s="6"/>
      <c r="C5" s="6"/>
    </row>
    <row r="6" spans="1:19" s="5" customFormat="1" ht="16.149999999999999" customHeight="1" x14ac:dyDescent="0.2">
      <c r="A6" s="11" t="s">
        <v>25</v>
      </c>
      <c r="B6" s="40"/>
      <c r="C6" s="40"/>
      <c r="D6" s="11"/>
      <c r="E6" s="11"/>
    </row>
    <row r="7" spans="1:19" s="5" customFormat="1" ht="16.149999999999999" customHeight="1" x14ac:dyDescent="0.2">
      <c r="A7" s="11" t="s">
        <v>23</v>
      </c>
      <c r="B7" s="40"/>
      <c r="C7" s="40"/>
      <c r="D7" s="11"/>
      <c r="E7" s="11"/>
    </row>
    <row r="8" spans="1:19" s="36" customFormat="1" ht="16.149999999999999" customHeight="1" x14ac:dyDescent="0.2">
      <c r="A8" s="41" t="s">
        <v>28</v>
      </c>
      <c r="B8" s="40"/>
      <c r="C8" s="40"/>
      <c r="D8" s="11"/>
      <c r="E8" s="11"/>
    </row>
    <row r="9" spans="1:19" s="3" customFormat="1" ht="16.149999999999999" customHeight="1" x14ac:dyDescent="0.2">
      <c r="A9" s="11" t="s">
        <v>26</v>
      </c>
      <c r="B9" s="40"/>
      <c r="C9" s="40"/>
      <c r="D9" s="11"/>
      <c r="E9" s="11"/>
      <c r="F9" s="5"/>
      <c r="G9" s="5"/>
      <c r="H9" s="5"/>
      <c r="I9" s="5"/>
      <c r="J9" s="5"/>
      <c r="K9" s="5"/>
    </row>
    <row r="10" spans="1:19" s="5" customFormat="1" ht="16.149999999999999" customHeight="1" x14ac:dyDescent="0.2">
      <c r="A10" s="11" t="s">
        <v>34</v>
      </c>
      <c r="B10" s="6"/>
      <c r="C10" s="6"/>
      <c r="D10" s="22"/>
      <c r="E10" s="22"/>
    </row>
    <row r="11" spans="1:19" ht="33.6" customHeight="1" thickBot="1" x14ac:dyDescent="0.3">
      <c r="A11" s="27" t="s">
        <v>3</v>
      </c>
      <c r="B11" s="28"/>
      <c r="C11" s="26" t="s">
        <v>9</v>
      </c>
      <c r="D11" s="25" t="s">
        <v>2</v>
      </c>
      <c r="E11" s="26" t="s">
        <v>10</v>
      </c>
      <c r="F11" s="7"/>
      <c r="G11" s="7"/>
      <c r="H11" s="7"/>
      <c r="I11" s="7"/>
      <c r="J11" s="7"/>
      <c r="K11" s="7"/>
      <c r="L11" s="7"/>
    </row>
    <row r="12" spans="1:19" ht="15.75" thickTop="1" x14ac:dyDescent="0.2">
      <c r="A12" s="52" t="s">
        <v>1</v>
      </c>
      <c r="B12" s="53"/>
      <c r="C12" s="21"/>
      <c r="D12" s="33"/>
      <c r="E12" s="34"/>
      <c r="F12" s="7"/>
      <c r="G12" s="7"/>
      <c r="H12" s="7"/>
      <c r="I12" s="7"/>
      <c r="J12" s="7"/>
      <c r="K12" s="7"/>
      <c r="L12" s="7"/>
    </row>
    <row r="13" spans="1:19" x14ac:dyDescent="0.2">
      <c r="A13" s="49" t="s">
        <v>4</v>
      </c>
      <c r="B13" s="50"/>
      <c r="C13" s="13">
        <v>168840</v>
      </c>
      <c r="D13" s="32">
        <v>0</v>
      </c>
      <c r="E13" s="32">
        <f>C13-D13</f>
        <v>168840</v>
      </c>
      <c r="F13" s="8"/>
      <c r="G13" s="8"/>
      <c r="H13" s="8"/>
      <c r="I13" s="8"/>
      <c r="J13" s="8"/>
      <c r="K13" s="8"/>
      <c r="L13" s="8"/>
      <c r="M13" s="2"/>
    </row>
    <row r="14" spans="1:19" ht="49.5" customHeight="1" x14ac:dyDescent="0.2">
      <c r="A14" s="56" t="s">
        <v>29</v>
      </c>
      <c r="B14" s="57"/>
      <c r="C14" s="13"/>
      <c r="D14" s="32"/>
      <c r="E14" s="32">
        <f>C14</f>
        <v>0</v>
      </c>
      <c r="F14" s="8"/>
      <c r="G14" s="8"/>
      <c r="H14" s="35"/>
      <c r="I14" s="8"/>
      <c r="J14" s="8"/>
      <c r="K14" s="8"/>
      <c r="L14" s="8"/>
      <c r="M14" s="2"/>
    </row>
    <row r="15" spans="1:19" ht="30" customHeight="1" x14ac:dyDescent="0.2">
      <c r="A15" s="56" t="s">
        <v>30</v>
      </c>
      <c r="B15" s="57"/>
      <c r="C15" s="13"/>
      <c r="D15" s="32"/>
      <c r="E15" s="32">
        <f t="shared" ref="E15:E23" si="0">C15</f>
        <v>0</v>
      </c>
      <c r="F15" s="8"/>
      <c r="G15" s="35"/>
      <c r="H15" s="8"/>
      <c r="I15" s="8"/>
      <c r="J15" s="8"/>
      <c r="K15" s="8"/>
      <c r="L15" s="8"/>
      <c r="M15" s="2"/>
    </row>
    <row r="16" spans="1:19" ht="30" customHeight="1" x14ac:dyDescent="0.2">
      <c r="A16" s="56" t="s">
        <v>31</v>
      </c>
      <c r="B16" s="57"/>
      <c r="C16" s="13"/>
      <c r="D16" s="32"/>
      <c r="E16" s="32">
        <f t="shared" si="0"/>
        <v>0</v>
      </c>
      <c r="F16" s="35"/>
      <c r="G16" s="8"/>
      <c r="H16" s="8"/>
      <c r="I16" s="8"/>
      <c r="J16" s="8"/>
      <c r="K16" s="8"/>
      <c r="L16" s="8"/>
      <c r="M16" s="2"/>
    </row>
    <row r="17" spans="1:13" ht="30" customHeight="1" x14ac:dyDescent="0.2">
      <c r="A17" s="56" t="s">
        <v>33</v>
      </c>
      <c r="B17" s="57"/>
      <c r="C17" s="13"/>
      <c r="D17" s="13">
        <v>0</v>
      </c>
      <c r="E17" s="32">
        <f t="shared" si="0"/>
        <v>0</v>
      </c>
      <c r="F17" s="8"/>
      <c r="G17" s="8"/>
      <c r="H17" s="8"/>
      <c r="I17" s="8"/>
      <c r="J17" s="8"/>
      <c r="K17" s="8"/>
      <c r="L17" s="8"/>
      <c r="M17" s="2"/>
    </row>
    <row r="18" spans="1:13" s="39" customFormat="1" x14ac:dyDescent="0.2">
      <c r="A18" s="58" t="s">
        <v>35</v>
      </c>
      <c r="B18" s="59"/>
      <c r="C18" s="24"/>
      <c r="D18" s="24">
        <v>0</v>
      </c>
      <c r="E18" s="24">
        <f t="shared" ref="E18" si="1">C18</f>
        <v>0</v>
      </c>
      <c r="F18" s="37"/>
      <c r="G18" s="37"/>
      <c r="H18" s="37"/>
      <c r="I18" s="37"/>
      <c r="J18" s="37"/>
      <c r="K18" s="37"/>
      <c r="L18" s="37"/>
      <c r="M18" s="38"/>
    </row>
    <row r="19" spans="1:13" x14ac:dyDescent="0.2">
      <c r="A19" s="56" t="s">
        <v>32</v>
      </c>
      <c r="B19" s="57"/>
      <c r="C19" s="13"/>
      <c r="D19" s="13">
        <v>0</v>
      </c>
      <c r="E19" s="32">
        <f t="shared" si="0"/>
        <v>0</v>
      </c>
      <c r="F19" s="8"/>
      <c r="G19" s="8"/>
      <c r="H19" s="8"/>
      <c r="I19" s="8"/>
      <c r="J19" s="8"/>
      <c r="K19" s="8"/>
      <c r="L19" s="8"/>
      <c r="M19" s="2"/>
    </row>
    <row r="20" spans="1:13" x14ac:dyDescent="0.2">
      <c r="A20" s="49" t="s">
        <v>5</v>
      </c>
      <c r="B20" s="50"/>
      <c r="C20" s="13"/>
      <c r="D20" s="13"/>
      <c r="E20" s="32">
        <f t="shared" si="0"/>
        <v>0</v>
      </c>
      <c r="F20" s="8"/>
      <c r="G20" s="8"/>
      <c r="H20" s="8"/>
      <c r="I20" s="8"/>
      <c r="J20" s="8"/>
      <c r="K20" s="8"/>
      <c r="L20" s="8"/>
      <c r="M20" s="2"/>
    </row>
    <row r="21" spans="1:13" s="39" customFormat="1" ht="66.75" customHeight="1" x14ac:dyDescent="0.2">
      <c r="A21" s="58" t="s">
        <v>36</v>
      </c>
      <c r="B21" s="59"/>
      <c r="C21" s="24">
        <v>19360</v>
      </c>
      <c r="D21" s="24">
        <v>0</v>
      </c>
      <c r="E21" s="24">
        <f t="shared" si="0"/>
        <v>19360</v>
      </c>
      <c r="F21" s="37"/>
      <c r="G21" s="37"/>
      <c r="H21" s="37"/>
      <c r="I21" s="37"/>
      <c r="J21" s="37"/>
      <c r="K21" s="37"/>
      <c r="L21" s="37"/>
      <c r="M21" s="38"/>
    </row>
    <row r="22" spans="1:13" x14ac:dyDescent="0.2">
      <c r="B22" s="1"/>
      <c r="C22" s="16"/>
      <c r="D22" s="16"/>
      <c r="E22" s="32">
        <f t="shared" si="0"/>
        <v>0</v>
      </c>
      <c r="F22" s="8"/>
      <c r="G22" s="8"/>
      <c r="H22" s="8"/>
      <c r="I22" s="8"/>
      <c r="J22" s="8"/>
      <c r="K22" s="8"/>
      <c r="L22" s="8"/>
      <c r="M22" s="2"/>
    </row>
    <row r="23" spans="1:13" x14ac:dyDescent="0.2">
      <c r="A23" s="49" t="s">
        <v>6</v>
      </c>
      <c r="B23" s="50"/>
      <c r="C23" s="13"/>
      <c r="D23" s="13"/>
      <c r="E23" s="32">
        <f t="shared" si="0"/>
        <v>0</v>
      </c>
      <c r="F23" s="7"/>
      <c r="G23" s="7"/>
      <c r="H23" s="7"/>
      <c r="I23" s="7"/>
      <c r="J23" s="7"/>
      <c r="K23" s="7"/>
      <c r="L23" s="7"/>
      <c r="M23" s="7"/>
    </row>
    <row r="24" spans="1:13" ht="74.25" customHeight="1" x14ac:dyDescent="0.2">
      <c r="A24" s="51" t="s">
        <v>27</v>
      </c>
      <c r="B24" s="50"/>
      <c r="C24" s="14">
        <v>10440</v>
      </c>
      <c r="D24" s="13">
        <v>0</v>
      </c>
      <c r="E24" s="32">
        <f>C24</f>
        <v>10440</v>
      </c>
    </row>
    <row r="25" spans="1:13" x14ac:dyDescent="0.2">
      <c r="A25" s="49" t="s">
        <v>11</v>
      </c>
      <c r="B25" s="50"/>
      <c r="C25" s="14"/>
      <c r="D25" s="13"/>
      <c r="E25" s="32">
        <f>C25</f>
        <v>0</v>
      </c>
    </row>
    <row r="26" spans="1:13" s="2" customFormat="1" ht="15.75" thickBot="1" x14ac:dyDescent="0.25">
      <c r="A26" s="54"/>
      <c r="B26" s="55"/>
      <c r="C26" s="15">
        <v>0</v>
      </c>
      <c r="D26" s="15">
        <v>0</v>
      </c>
      <c r="E26" s="32">
        <f t="shared" ref="E26:E27" si="2">C26</f>
        <v>0</v>
      </c>
    </row>
    <row r="27" spans="1:13" s="2" customFormat="1" ht="15.75" thickTop="1" x14ac:dyDescent="0.2">
      <c r="A27" s="47" t="s">
        <v>0</v>
      </c>
      <c r="B27" s="48"/>
      <c r="C27" s="16">
        <f>SUM(C13:C26)</f>
        <v>198640</v>
      </c>
      <c r="D27" s="16">
        <f>SUM(D13:D26)</f>
        <v>0</v>
      </c>
      <c r="E27" s="32">
        <f t="shared" si="2"/>
        <v>198640</v>
      </c>
    </row>
    <row r="28" spans="1:13" s="2" customFormat="1" x14ac:dyDescent="0.2">
      <c r="B28" s="20"/>
      <c r="C28" s="20"/>
      <c r="D28" s="20"/>
      <c r="E28" s="20"/>
    </row>
    <row r="29" spans="1:13" s="2" customFormat="1" ht="30" x14ac:dyDescent="0.2">
      <c r="A29" s="29" t="s">
        <v>20</v>
      </c>
      <c r="B29" s="30" t="s">
        <v>12</v>
      </c>
      <c r="C29" s="30" t="s">
        <v>14</v>
      </c>
      <c r="D29" s="30" t="s">
        <v>15</v>
      </c>
      <c r="E29" s="30" t="s">
        <v>16</v>
      </c>
    </row>
    <row r="30" spans="1:13" s="2" customFormat="1" x14ac:dyDescent="0.25">
      <c r="A30" s="45" t="s">
        <v>17</v>
      </c>
      <c r="B30" s="44"/>
      <c r="C30" s="42">
        <v>0</v>
      </c>
      <c r="D30" s="42">
        <v>0</v>
      </c>
      <c r="E30" s="42">
        <f>C30-D30</f>
        <v>0</v>
      </c>
    </row>
    <row r="31" spans="1:13" s="2" customFormat="1" x14ac:dyDescent="0.25">
      <c r="A31" s="45" t="s">
        <v>18</v>
      </c>
      <c r="B31" s="44"/>
      <c r="C31" s="42">
        <v>0</v>
      </c>
      <c r="D31" s="42">
        <v>0</v>
      </c>
      <c r="E31" s="42">
        <f t="shared" ref="E31:E32" si="3">C31-D31</f>
        <v>0</v>
      </c>
    </row>
    <row r="32" spans="1:13" s="2" customFormat="1" x14ac:dyDescent="0.25">
      <c r="A32" s="46" t="s">
        <v>38</v>
      </c>
      <c r="B32" s="44" t="s">
        <v>37</v>
      </c>
      <c r="C32" s="42">
        <v>89996</v>
      </c>
      <c r="D32" s="42">
        <v>0</v>
      </c>
      <c r="E32" s="42">
        <f t="shared" si="3"/>
        <v>89996</v>
      </c>
    </row>
    <row r="33" spans="1:5" s="2" customFormat="1" x14ac:dyDescent="0.25">
      <c r="A33" s="12"/>
      <c r="B33" s="23"/>
      <c r="C33" s="43"/>
      <c r="D33" s="43"/>
      <c r="E33" s="43"/>
    </row>
    <row r="34" spans="1:5" s="2" customFormat="1" ht="45" x14ac:dyDescent="0.2">
      <c r="A34" s="31" t="s">
        <v>21</v>
      </c>
      <c r="B34" s="30" t="s">
        <v>13</v>
      </c>
      <c r="C34" s="30" t="s">
        <v>9</v>
      </c>
      <c r="D34" s="30" t="s">
        <v>15</v>
      </c>
      <c r="E34" s="30" t="s">
        <v>16</v>
      </c>
    </row>
    <row r="35" spans="1:5" s="2" customFormat="1" x14ac:dyDescent="0.25">
      <c r="A35" s="19"/>
      <c r="B35" s="17"/>
      <c r="C35" s="18"/>
      <c r="D35" s="18"/>
      <c r="E35" s="18"/>
    </row>
    <row r="36" spans="1:5" s="2" customFormat="1" x14ac:dyDescent="0.2"/>
    <row r="37" spans="1:5" s="2" customFormat="1" x14ac:dyDescent="0.2"/>
    <row r="38" spans="1:5" s="2" customFormat="1" x14ac:dyDescent="0.2"/>
    <row r="39" spans="1:5" s="2" customFormat="1" x14ac:dyDescent="0.2"/>
    <row r="40" spans="1:5" s="2" customFormat="1" x14ac:dyDescent="0.2"/>
    <row r="41" spans="1:5" s="2" customFormat="1" x14ac:dyDescent="0.2"/>
    <row r="42" spans="1:5" s="2" customFormat="1" x14ac:dyDescent="0.2"/>
    <row r="43" spans="1:5" s="2" customFormat="1" x14ac:dyDescent="0.2"/>
    <row r="44" spans="1:5" s="2" customFormat="1" x14ac:dyDescent="0.2"/>
    <row r="45" spans="1:5" s="2" customFormat="1" x14ac:dyDescent="0.2"/>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sheetData>
  <mergeCells count="15">
    <mergeCell ref="A27:B27"/>
    <mergeCell ref="A23:B23"/>
    <mergeCell ref="A24:B24"/>
    <mergeCell ref="A12:B12"/>
    <mergeCell ref="A13:B13"/>
    <mergeCell ref="A20:B20"/>
    <mergeCell ref="A25:B25"/>
    <mergeCell ref="A26:B26"/>
    <mergeCell ref="A14:B14"/>
    <mergeCell ref="A15:B15"/>
    <mergeCell ref="A16:B16"/>
    <mergeCell ref="A17:B17"/>
    <mergeCell ref="A18:B18"/>
    <mergeCell ref="A19:B19"/>
    <mergeCell ref="A21:B21"/>
  </mergeCells>
  <phoneticPr fontId="1" type="noConversion"/>
  <pageMargins left="0.5" right="0.5" top="0.5" bottom="0.5" header="0.25" footer="0"/>
  <pageSetup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2019-04-11T18:10:57Z</cp:lastPrinted>
  <dcterms:created xsi:type="dcterms:W3CDTF">2001-02-08T10:40:59Z</dcterms:created>
  <dcterms:modified xsi:type="dcterms:W3CDTF">2019-05-07T20:19:48Z</dcterms:modified>
</cp:coreProperties>
</file>