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roposals\UMN\LCCMR\2020\Final Submission Documents\Final Final Submission\"/>
    </mc:Choice>
  </mc:AlternateContent>
  <bookViews>
    <workbookView xWindow="0" yWindow="0" windowWidth="19200" windowHeight="7050"/>
  </bookViews>
  <sheets>
    <sheet name="Project Budget" sheetId="1" r:id="rId1"/>
  </sheets>
  <definedNames>
    <definedName name="_xlnm.Print_Area" localSheetId="0">'Project Budget'!$A$1:$E$47</definedName>
  </definedNames>
  <calcPr calcId="162913"/>
</workbook>
</file>

<file path=xl/calcChain.xml><?xml version="1.0" encoding="utf-8"?>
<calcChain xmlns="http://schemas.openxmlformats.org/spreadsheetml/2006/main">
  <c r="E18" i="1" l="1"/>
  <c r="C13" i="1"/>
  <c r="C18" i="1"/>
  <c r="E47" i="1" l="1"/>
  <c r="E44" i="1"/>
  <c r="E43" i="1"/>
  <c r="E38" i="1" l="1"/>
  <c r="E42" i="1"/>
  <c r="D39" i="1" l="1"/>
  <c r="C39" i="1"/>
  <c r="E32" i="1"/>
  <c r="E30" i="1"/>
  <c r="E28" i="1"/>
  <c r="E26" i="1"/>
  <c r="E24" i="1"/>
  <c r="E22" i="1"/>
  <c r="E19" i="1"/>
  <c r="E17" i="1"/>
  <c r="E13" i="1"/>
  <c r="E39" i="1" l="1"/>
</calcChain>
</file>

<file path=xl/sharedStrings.xml><?xml version="1.0" encoding="utf-8"?>
<sst xmlns="http://schemas.openxmlformats.org/spreadsheetml/2006/main" count="50" uniqueCount="47">
  <si>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</si>
  <si>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</si>
  <si>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</si>
  <si>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</si>
  <si>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</si>
  <si>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</si>
  <si>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</si>
  <si>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</si>
  <si>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</si>
  <si>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</si>
  <si>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</si>
  <si>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</si>
  <si>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</si>
  <si>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</si>
  <si>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</si>
  <si>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</si>
  <si>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</si>
  <si>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</si>
  <si>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</si>
  <si>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</si>
  <si>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</si>
  <si>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</si>
  <si>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</si>
  <si>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</si>
  <si>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</si>
  <si>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</si>
  <si>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</si>
  <si>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</si>
  <si>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</si>
  <si>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t>Today's Date:  April 15, 2019</t>
  </si>
  <si>
    <t>Project Length and Completion Date:  2 years, June 30, 2022</t>
  </si>
  <si>
    <t>Organization:  University of Minnesota</t>
  </si>
  <si>
    <t>Project Manager:  Dr. John Zobel</t>
  </si>
  <si>
    <t>secured</t>
  </si>
  <si>
    <t>J. Zobel, project manager: $32,972 (74% salary, 26% benefits), 10% FTE for 2 years.</t>
  </si>
  <si>
    <t>Mileage: 3,585 miles at $0.58/mi = $2,079</t>
  </si>
  <si>
    <t>Lodging: 23 nights at an average of $103/night = $2,372</t>
  </si>
  <si>
    <t>Meals: 47 partial days and 3 full days at an aveage $43.64/day = $2,182</t>
  </si>
  <si>
    <t>Conference Registration: 3+ conferences = $1,000</t>
  </si>
  <si>
    <t>Travel to locations throughout Minnesota to conduct workshops on use of the online application. Destinations include field offices for the MN DNR, county seats, industry headquarters, and local meetings of forest and wildlife professionals (e.g., SAF, TWS). Likely locaitons include Aitkin, Bemidji, Cloquet, Duluth, Grand Rapids, Park Rapids, Rochester, Sandstone, and other outstate locations).</t>
  </si>
  <si>
    <t>Printing materials for workshops</t>
  </si>
  <si>
    <t>Room rentals for workshops 500</t>
  </si>
  <si>
    <t>Workshop supplies 200</t>
  </si>
  <si>
    <t>Researcher 6 within the Department of Forest Resources, University of Minnesota: $135,555 (74% salary, 26% benefits), 1.0 FTE for 2 years.</t>
  </si>
  <si>
    <t>Project Budget:  $178,000</t>
  </si>
  <si>
    <r>
      <t>In kind:</t>
    </r>
    <r>
      <rPr>
        <sz val="11"/>
        <rFont val="Calibri"/>
        <family val="2"/>
        <scheme val="minor"/>
      </rPr>
      <t xml:space="preserve"> Unrecovered indirect costs@ 54% of total direct cost </t>
    </r>
  </si>
  <si>
    <t>Project Title:  Rapid Assessment of Wildlife Habitat for Environmental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</si>
</sst>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56">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165" fontId="3" fillId="0" borderId="3" xfId="1" applyNumberFormat="1" applyFont="1" applyBorder="1" applyAlignment="1">
      <alignment horizontal="center" vertical="center"/>
    </xf>
    <xf numFmtId="0" fontId="5" fillId="0" borderId="12" xfId="0" applyFont="1" applyBorder="1" applyAlignment="1">
      <alignment horizontal="left" vertical="top" wrapText="1"/>
    </xf>
    <xf numFmtId="0" fontId="5" fillId="0" borderId="14" xfId="0" applyFont="1" applyBorder="1" applyAlignment="1">
      <alignment horizontal="left" vertical="top" wrapText="1"/>
    </xf>
    <xf numFmtId="164" fontId="3" fillId="0" borderId="0" xfId="0" applyNumberFormat="1"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5" fillId="0" borderId="12" xfId="0" applyFont="1" applyBorder="1" applyAlignment="1">
      <alignment horizontal="left" vertical="top" wrapText="1"/>
    </xf>
    <xf numFmtId="0" fontId="5" fillId="0" borderId="14"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91"/>
  <sheetViews>
    <sheetView tabSelected="1" view="pageBreakPreview" zoomScaleNormal="100" zoomScaleSheetLayoutView="100" zoomScalePageLayoutView="70" workbookViewId="0"/>
  </sheetViews>
  <sheetFormatPr defaultColWidth="7.81640625" defaultRowHeight="14.5" x14ac:dyDescent="0.25"/>
  <cols>
    <col min="1" max="1" width="68.54296875" style="1" customWidth="1"/>
    <col min="2" max="2" width="14.81640625" style="10" customWidth="1"/>
    <col min="3" max="3" width="14.453125" style="11" customWidth="1"/>
    <col min="4" max="9" width="13.1796875" style="1" customWidth="1"/>
    <col min="10" max="10" width="11.1796875" style="1" customWidth="1"/>
    <col min="11" max="11" width="11.26953125" style="1" customWidth="1"/>
    <col min="12" max="16384" width="7.81640625" style="1"/>
  </cols>
  <sheetData>
    <row r="1" spans="1:19" x14ac:dyDescent="0.25">
      <c r="A1" s="7" t="s">
        <v>28</v>
      </c>
      <c r="B1" s="2"/>
      <c r="C1" s="2"/>
    </row>
    <row r="2" spans="1:19" s="5" customFormat="1" x14ac:dyDescent="0.25">
      <c r="A2" s="6" t="s">
        <v>8</v>
      </c>
      <c r="B2" s="4"/>
      <c r="C2" s="4"/>
      <c r="D2" s="3"/>
      <c r="E2" s="3"/>
      <c r="F2" s="3"/>
      <c r="G2" s="3"/>
      <c r="H2" s="3"/>
      <c r="I2" s="3"/>
      <c r="J2" s="3"/>
      <c r="K2" s="3"/>
      <c r="L2" s="3"/>
      <c r="M2" s="3"/>
      <c r="N2" s="3"/>
      <c r="O2" s="3"/>
      <c r="P2" s="3"/>
      <c r="Q2" s="3"/>
      <c r="R2" s="3"/>
      <c r="S2" s="3"/>
    </row>
    <row r="3" spans="1:19" s="5" customFormat="1" ht="16.5" customHeight="1" x14ac:dyDescent="0.25">
      <c r="A3" s="8" t="s">
        <v>25</v>
      </c>
      <c r="B3" s="4"/>
      <c r="C3" s="4"/>
      <c r="D3" s="3"/>
      <c r="E3" s="3"/>
      <c r="F3" s="3"/>
      <c r="G3" s="3"/>
      <c r="H3" s="3"/>
      <c r="I3" s="3"/>
      <c r="J3" s="3"/>
      <c r="K3" s="3"/>
      <c r="L3" s="3"/>
      <c r="M3" s="3"/>
      <c r="N3" s="3"/>
      <c r="O3" s="3"/>
      <c r="P3" s="3"/>
      <c r="Q3" s="3"/>
      <c r="R3" s="3"/>
      <c r="S3" s="3"/>
    </row>
    <row r="4" spans="1:19" s="7" customFormat="1" ht="16.149999999999999" customHeight="1" x14ac:dyDescent="0.25">
      <c r="A4" s="5" t="s">
        <v>9</v>
      </c>
      <c r="B4" s="8"/>
      <c r="C4" s="8"/>
      <c r="D4" s="1"/>
      <c r="E4" s="1"/>
      <c r="F4" s="1"/>
      <c r="G4" s="1"/>
      <c r="H4" s="1"/>
      <c r="I4" s="1"/>
      <c r="J4" s="1"/>
      <c r="K4" s="1"/>
      <c r="L4" s="1"/>
      <c r="M4" s="1"/>
      <c r="N4" s="1"/>
      <c r="O4" s="1"/>
      <c r="P4" s="1"/>
      <c r="Q4" s="1"/>
      <c r="R4" s="1"/>
      <c r="S4" s="1"/>
    </row>
    <row r="5" spans="1:19" s="5" customFormat="1" ht="16.149999999999999" customHeight="1" x14ac:dyDescent="0.25">
      <c r="A5" s="5" t="s">
        <v>32</v>
      </c>
      <c r="B5" s="6"/>
      <c r="C5" s="6"/>
    </row>
    <row r="6" spans="1:19" s="5" customFormat="1" ht="16.149999999999999" customHeight="1" x14ac:dyDescent="0.25">
      <c r="A6" s="5" t="s">
        <v>46</v>
      </c>
      <c r="B6" s="6"/>
      <c r="C6" s="6"/>
    </row>
    <row r="7" spans="1:19" s="5" customFormat="1" ht="16.149999999999999" customHeight="1" x14ac:dyDescent="0.25">
      <c r="A7" s="5" t="s">
        <v>31</v>
      </c>
      <c r="B7" s="6"/>
      <c r="C7" s="6"/>
    </row>
    <row r="8" spans="1:19" s="5" customFormat="1" ht="16.149999999999999" customHeight="1" x14ac:dyDescent="0.25">
      <c r="A8" s="9" t="s">
        <v>44</v>
      </c>
      <c r="B8" s="6"/>
      <c r="C8" s="6"/>
    </row>
    <row r="9" spans="1:19" s="3" customFormat="1" ht="16.149999999999999" customHeight="1" x14ac:dyDescent="0.25">
      <c r="A9" s="5" t="s">
        <v>30</v>
      </c>
      <c r="B9" s="6"/>
      <c r="C9" s="6"/>
      <c r="D9" s="5"/>
      <c r="E9" s="5"/>
      <c r="F9" s="5"/>
      <c r="G9" s="5"/>
      <c r="H9" s="5"/>
      <c r="I9" s="5"/>
      <c r="J9" s="5"/>
      <c r="K9" s="5"/>
    </row>
    <row r="10" spans="1:19" s="5" customFormat="1" ht="16.149999999999999" customHeight="1" x14ac:dyDescent="0.25">
      <c r="A10" s="12" t="s">
        <v>29</v>
      </c>
      <c r="B10" s="6"/>
      <c r="C10" s="6"/>
      <c r="D10" s="23"/>
      <c r="E10" s="23"/>
    </row>
    <row r="11" spans="1:19" ht="33.65" customHeight="1" thickBot="1" x14ac:dyDescent="0.4">
      <c r="A11" s="27" t="s">
        <v>3</v>
      </c>
      <c r="B11" s="28"/>
      <c r="C11" s="26" t="s">
        <v>10</v>
      </c>
      <c r="D11" s="25" t="s">
        <v>2</v>
      </c>
      <c r="E11" s="26" t="s">
        <v>11</v>
      </c>
      <c r="F11" s="7"/>
      <c r="G11" s="7"/>
      <c r="H11" s="7"/>
      <c r="I11" s="7"/>
      <c r="J11" s="7"/>
      <c r="K11" s="7"/>
      <c r="L11" s="7"/>
    </row>
    <row r="12" spans="1:19" ht="15" thickTop="1" x14ac:dyDescent="0.25">
      <c r="A12" s="40" t="s">
        <v>1</v>
      </c>
      <c r="B12" s="41"/>
      <c r="C12" s="22"/>
      <c r="D12" s="34"/>
      <c r="E12" s="35"/>
      <c r="F12" s="7"/>
      <c r="G12" s="7"/>
      <c r="H12" s="7"/>
      <c r="I12" s="7"/>
      <c r="J12" s="7"/>
      <c r="K12" s="7"/>
      <c r="L12" s="7"/>
    </row>
    <row r="13" spans="1:19" x14ac:dyDescent="0.25">
      <c r="A13" s="42" t="s">
        <v>4</v>
      </c>
      <c r="B13" s="43"/>
      <c r="C13" s="14">
        <f>32972+135555</f>
        <v>168527</v>
      </c>
      <c r="D13" s="32">
        <v>0</v>
      </c>
      <c r="E13" s="32">
        <f>C13-D13</f>
        <v>168527</v>
      </c>
      <c r="F13" s="8"/>
      <c r="G13" s="8"/>
      <c r="H13" s="8"/>
      <c r="I13" s="8"/>
      <c r="J13" s="8"/>
      <c r="K13" s="8"/>
      <c r="L13" s="8"/>
      <c r="M13" s="2"/>
    </row>
    <row r="14" spans="1:19" x14ac:dyDescent="0.25">
      <c r="A14" s="46" t="s">
        <v>34</v>
      </c>
      <c r="B14" s="47"/>
      <c r="C14" s="14"/>
      <c r="D14" s="32"/>
      <c r="E14" s="32"/>
      <c r="F14" s="8"/>
      <c r="G14" s="8"/>
      <c r="H14" s="8"/>
      <c r="I14" s="8"/>
      <c r="J14" s="8"/>
      <c r="K14" s="8"/>
      <c r="L14" s="8"/>
      <c r="M14" s="2"/>
    </row>
    <row r="15" spans="1:19" ht="33.75" customHeight="1" x14ac:dyDescent="0.25">
      <c r="A15" s="44" t="s">
        <v>43</v>
      </c>
      <c r="B15" s="45"/>
      <c r="C15" s="33"/>
      <c r="D15" s="33"/>
      <c r="E15" s="33"/>
      <c r="F15" s="8"/>
      <c r="G15" s="8"/>
      <c r="H15" s="8"/>
      <c r="I15" s="8"/>
      <c r="J15" s="8"/>
      <c r="K15" s="8"/>
      <c r="L15" s="8"/>
      <c r="M15" s="2"/>
    </row>
    <row r="16" spans="1:19" x14ac:dyDescent="0.25">
      <c r="A16" s="42" t="s">
        <v>5</v>
      </c>
      <c r="B16" s="43"/>
      <c r="C16" s="14"/>
      <c r="D16" s="14"/>
      <c r="E16" s="14"/>
      <c r="F16" s="8"/>
      <c r="G16" s="8"/>
      <c r="H16" s="8"/>
      <c r="I16" s="8"/>
      <c r="J16" s="8"/>
      <c r="K16" s="8"/>
      <c r="L16" s="8"/>
      <c r="M16" s="2"/>
    </row>
    <row r="17" spans="1:13" x14ac:dyDescent="0.25">
      <c r="A17" s="44"/>
      <c r="B17" s="45"/>
      <c r="C17" s="14">
        <v>0</v>
      </c>
      <c r="D17" s="14">
        <v>0</v>
      </c>
      <c r="E17" s="14">
        <f t="shared" ref="E17" si="0">C17-D17</f>
        <v>0</v>
      </c>
      <c r="F17" s="8"/>
      <c r="G17" s="8"/>
      <c r="H17" s="8"/>
      <c r="I17" s="8"/>
      <c r="J17" s="8"/>
      <c r="K17" s="8"/>
      <c r="L17" s="8"/>
      <c r="M17" s="2"/>
    </row>
    <row r="18" spans="1:13" x14ac:dyDescent="0.25">
      <c r="A18" s="42" t="s">
        <v>6</v>
      </c>
      <c r="B18" s="43"/>
      <c r="C18" s="14">
        <f>500+200</f>
        <v>700</v>
      </c>
      <c r="D18" s="14"/>
      <c r="E18" s="32">
        <f>C18-D18</f>
        <v>700</v>
      </c>
      <c r="F18" s="8"/>
      <c r="G18" s="8"/>
      <c r="H18" s="8"/>
      <c r="I18" s="8"/>
      <c r="J18" s="8"/>
      <c r="K18" s="8"/>
      <c r="L18" s="8"/>
      <c r="M18" s="2"/>
    </row>
    <row r="19" spans="1:13" ht="15" customHeight="1" x14ac:dyDescent="0.25">
      <c r="A19" s="44" t="s">
        <v>41</v>
      </c>
      <c r="B19" s="45"/>
      <c r="C19" s="14"/>
      <c r="D19" s="14">
        <v>0</v>
      </c>
      <c r="E19" s="14">
        <f t="shared" ref="E19" si="1">C19-D19</f>
        <v>0</v>
      </c>
      <c r="F19" s="8"/>
      <c r="G19" s="8"/>
      <c r="H19" s="8"/>
      <c r="I19" s="8"/>
      <c r="J19" s="8"/>
      <c r="K19" s="8"/>
      <c r="L19" s="8"/>
      <c r="M19" s="2"/>
    </row>
    <row r="20" spans="1:13" x14ac:dyDescent="0.25">
      <c r="A20" s="44" t="s">
        <v>42</v>
      </c>
      <c r="B20" s="45"/>
      <c r="C20" s="14"/>
      <c r="D20" s="14"/>
      <c r="E20" s="14"/>
      <c r="F20" s="8"/>
      <c r="G20" s="8"/>
      <c r="H20" s="8"/>
      <c r="I20" s="8"/>
      <c r="J20" s="8"/>
      <c r="K20" s="8"/>
      <c r="L20" s="8"/>
      <c r="M20" s="2"/>
    </row>
    <row r="21" spans="1:13" x14ac:dyDescent="0.25">
      <c r="A21" s="42" t="s">
        <v>12</v>
      </c>
      <c r="B21" s="43"/>
      <c r="C21" s="14"/>
      <c r="D21" s="14"/>
      <c r="E21" s="14"/>
      <c r="F21" s="8"/>
      <c r="G21" s="8"/>
      <c r="H21" s="8"/>
      <c r="I21" s="8"/>
      <c r="J21" s="8"/>
      <c r="K21" s="8"/>
      <c r="L21" s="8"/>
      <c r="M21" s="2"/>
    </row>
    <row r="22" spans="1:13" x14ac:dyDescent="0.25">
      <c r="A22" s="42"/>
      <c r="B22" s="43"/>
      <c r="C22" s="14">
        <v>0</v>
      </c>
      <c r="D22" s="14">
        <v>0</v>
      </c>
      <c r="E22" s="14">
        <f t="shared" ref="E22" si="2">C22-D22</f>
        <v>0</v>
      </c>
      <c r="F22" s="8"/>
      <c r="G22" s="8"/>
      <c r="H22" s="8"/>
      <c r="I22" s="8"/>
      <c r="J22" s="8"/>
      <c r="K22" s="8"/>
      <c r="L22" s="8"/>
      <c r="M22" s="2"/>
    </row>
    <row r="23" spans="1:13" x14ac:dyDescent="0.25">
      <c r="A23" s="42" t="s">
        <v>13</v>
      </c>
      <c r="B23" s="43"/>
      <c r="C23" s="14"/>
      <c r="D23" s="14"/>
      <c r="E23" s="14"/>
    </row>
    <row r="24" spans="1:13" ht="14.25" customHeight="1" x14ac:dyDescent="0.25">
      <c r="A24" s="48"/>
      <c r="B24" s="49"/>
      <c r="C24" s="14">
        <v>0</v>
      </c>
      <c r="D24" s="14">
        <v>0</v>
      </c>
      <c r="E24" s="14">
        <f t="shared" ref="E24" si="3">C24-D24</f>
        <v>0</v>
      </c>
    </row>
    <row r="25" spans="1:13" x14ac:dyDescent="0.25">
      <c r="A25" s="42" t="s">
        <v>14</v>
      </c>
      <c r="B25" s="43"/>
      <c r="C25" s="14"/>
      <c r="D25" s="14"/>
      <c r="E25" s="14"/>
    </row>
    <row r="26" spans="1:13" x14ac:dyDescent="0.25">
      <c r="A26" s="48"/>
      <c r="B26" s="49"/>
      <c r="C26" s="14">
        <v>0</v>
      </c>
      <c r="D26" s="14">
        <v>0</v>
      </c>
      <c r="E26" s="14">
        <f t="shared" ref="E26" si="4">C26-D26</f>
        <v>0</v>
      </c>
    </row>
    <row r="27" spans="1:13" x14ac:dyDescent="0.25">
      <c r="A27" s="42" t="s">
        <v>15</v>
      </c>
      <c r="B27" s="43"/>
      <c r="C27" s="14"/>
      <c r="D27" s="14"/>
      <c r="E27" s="14"/>
    </row>
    <row r="28" spans="1:13" x14ac:dyDescent="0.25">
      <c r="A28" s="48"/>
      <c r="B28" s="49"/>
      <c r="C28" s="14">
        <v>0</v>
      </c>
      <c r="D28" s="14">
        <v>0</v>
      </c>
      <c r="E28" s="14">
        <f t="shared" ref="E28" si="5">C28-D28</f>
        <v>0</v>
      </c>
    </row>
    <row r="29" spans="1:13" x14ac:dyDescent="0.25">
      <c r="A29" s="42" t="s">
        <v>16</v>
      </c>
      <c r="B29" s="43"/>
      <c r="C29" s="14"/>
      <c r="D29" s="14"/>
      <c r="E29" s="14"/>
    </row>
    <row r="30" spans="1:13" x14ac:dyDescent="0.25">
      <c r="A30" s="48" t="s">
        <v>40</v>
      </c>
      <c r="B30" s="49"/>
      <c r="C30" s="14">
        <v>1140</v>
      </c>
      <c r="D30" s="14">
        <v>0</v>
      </c>
      <c r="E30" s="14">
        <f t="shared" ref="E30" si="6">C30-D30</f>
        <v>1140</v>
      </c>
    </row>
    <row r="31" spans="1:13" x14ac:dyDescent="0.25">
      <c r="A31" s="42" t="s">
        <v>7</v>
      </c>
      <c r="B31" s="43"/>
      <c r="C31" s="14"/>
      <c r="D31" s="14"/>
      <c r="E31" s="14"/>
      <c r="F31" s="7"/>
      <c r="G31" s="7"/>
      <c r="H31" s="7"/>
      <c r="I31" s="7"/>
      <c r="J31" s="7"/>
      <c r="K31" s="7"/>
      <c r="L31" s="7"/>
      <c r="M31" s="7"/>
    </row>
    <row r="32" spans="1:13" ht="63.65" customHeight="1" x14ac:dyDescent="0.25">
      <c r="A32" s="48" t="s">
        <v>39</v>
      </c>
      <c r="B32" s="49"/>
      <c r="C32" s="15">
        <v>7633</v>
      </c>
      <c r="D32" s="14">
        <v>0</v>
      </c>
      <c r="E32" s="14">
        <f t="shared" ref="E32" si="7">C32-D32</f>
        <v>7633</v>
      </c>
    </row>
    <row r="33" spans="1:7" ht="14.5" customHeight="1" x14ac:dyDescent="0.25">
      <c r="A33" s="54" t="s">
        <v>35</v>
      </c>
      <c r="B33" s="55"/>
      <c r="C33" s="15"/>
      <c r="D33" s="14"/>
      <c r="E33" s="14"/>
    </row>
    <row r="34" spans="1:7" ht="14.5" customHeight="1" x14ac:dyDescent="0.25">
      <c r="A34" s="37" t="s">
        <v>36</v>
      </c>
      <c r="B34" s="38"/>
      <c r="C34" s="15"/>
      <c r="D34" s="14"/>
      <c r="E34" s="14"/>
    </row>
    <row r="35" spans="1:7" ht="14.5" customHeight="1" x14ac:dyDescent="0.25">
      <c r="A35" s="54" t="s">
        <v>37</v>
      </c>
      <c r="B35" s="55"/>
      <c r="C35" s="15"/>
      <c r="D35" s="14"/>
      <c r="E35" s="14"/>
    </row>
    <row r="36" spans="1:7" ht="14.5" customHeight="1" x14ac:dyDescent="0.25">
      <c r="A36" s="54" t="s">
        <v>38</v>
      </c>
      <c r="B36" s="55"/>
      <c r="C36" s="15"/>
      <c r="D36" s="14"/>
      <c r="E36" s="14"/>
    </row>
    <row r="37" spans="1:7" x14ac:dyDescent="0.25">
      <c r="A37" s="42" t="s">
        <v>17</v>
      </c>
      <c r="B37" s="43"/>
      <c r="C37" s="15"/>
      <c r="D37" s="14"/>
      <c r="E37" s="14"/>
    </row>
    <row r="38" spans="1:7" s="2" customFormat="1" ht="15" thickBot="1" x14ac:dyDescent="0.3">
      <c r="A38" s="50"/>
      <c r="B38" s="51"/>
      <c r="C38" s="16">
        <v>0</v>
      </c>
      <c r="D38" s="16">
        <v>0</v>
      </c>
      <c r="E38" s="16">
        <f t="shared" ref="E38" si="8">C38-D38</f>
        <v>0</v>
      </c>
    </row>
    <row r="39" spans="1:7" s="2" customFormat="1" ht="15" thickTop="1" x14ac:dyDescent="0.25">
      <c r="A39" s="52" t="s">
        <v>0</v>
      </c>
      <c r="B39" s="53"/>
      <c r="C39" s="17">
        <f>SUM(C13:C38)</f>
        <v>178000</v>
      </c>
      <c r="D39" s="17">
        <f>SUM(D13:D38)</f>
        <v>0</v>
      </c>
      <c r="E39" s="17">
        <f>SUM(E13:E38)</f>
        <v>178000</v>
      </c>
      <c r="G39" s="39"/>
    </row>
    <row r="40" spans="1:7" s="2" customFormat="1" x14ac:dyDescent="0.25">
      <c r="B40" s="21"/>
      <c r="C40" s="21"/>
      <c r="D40" s="21"/>
      <c r="E40" s="21"/>
    </row>
    <row r="41" spans="1:7" s="2" customFormat="1" ht="29" x14ac:dyDescent="0.25">
      <c r="A41" s="29" t="s">
        <v>26</v>
      </c>
      <c r="B41" s="30" t="s">
        <v>18</v>
      </c>
      <c r="C41" s="30" t="s">
        <v>20</v>
      </c>
      <c r="D41" s="30" t="s">
        <v>21</v>
      </c>
      <c r="E41" s="30" t="s">
        <v>22</v>
      </c>
    </row>
    <row r="42" spans="1:7" s="2" customFormat="1" x14ac:dyDescent="0.35">
      <c r="A42" s="20" t="s">
        <v>23</v>
      </c>
      <c r="B42" s="18"/>
      <c r="C42" s="19">
        <v>0</v>
      </c>
      <c r="D42" s="19">
        <v>0</v>
      </c>
      <c r="E42" s="19">
        <f>C42-D42</f>
        <v>0</v>
      </c>
    </row>
    <row r="43" spans="1:7" s="2" customFormat="1" ht="15" customHeight="1" x14ac:dyDescent="0.35">
      <c r="A43" s="20" t="s">
        <v>24</v>
      </c>
      <c r="B43" s="18"/>
      <c r="C43" s="19">
        <v>0</v>
      </c>
      <c r="D43" s="19">
        <v>0</v>
      </c>
      <c r="E43" s="19">
        <f t="shared" ref="E43:E44" si="9">C43-D43</f>
        <v>0</v>
      </c>
    </row>
    <row r="44" spans="1:7" s="2" customFormat="1" x14ac:dyDescent="0.35">
      <c r="A44" s="20" t="s">
        <v>45</v>
      </c>
      <c r="B44" s="36" t="s">
        <v>33</v>
      </c>
      <c r="C44" s="19">
        <v>95850</v>
      </c>
      <c r="D44" s="19">
        <v>0</v>
      </c>
      <c r="E44" s="19">
        <f t="shared" si="9"/>
        <v>95850</v>
      </c>
    </row>
    <row r="45" spans="1:7" s="2" customFormat="1" x14ac:dyDescent="0.35">
      <c r="A45" s="13"/>
      <c r="B45" s="24"/>
      <c r="C45" s="24"/>
      <c r="D45" s="24"/>
      <c r="E45" s="24"/>
    </row>
    <row r="46" spans="1:7" s="2" customFormat="1" ht="43.5" x14ac:dyDescent="0.25">
      <c r="A46" s="31" t="s">
        <v>27</v>
      </c>
      <c r="B46" s="30" t="s">
        <v>19</v>
      </c>
      <c r="C46" s="30" t="s">
        <v>10</v>
      </c>
      <c r="D46" s="30" t="s">
        <v>21</v>
      </c>
      <c r="E46" s="30" t="s">
        <v>22</v>
      </c>
    </row>
    <row r="47" spans="1:7" s="2" customFormat="1" x14ac:dyDescent="0.35">
      <c r="A47" s="20"/>
      <c r="B47" s="18"/>
      <c r="C47" s="19">
        <v>0</v>
      </c>
      <c r="D47" s="19">
        <v>0</v>
      </c>
      <c r="E47" s="19">
        <f t="shared" ref="E47" si="10">C47-D47</f>
        <v>0</v>
      </c>
    </row>
    <row r="48" spans="1:7"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sheetData>
  <mergeCells count="27">
    <mergeCell ref="A37:B37"/>
    <mergeCell ref="A38:B38"/>
    <mergeCell ref="A39:B39"/>
    <mergeCell ref="A29:B29"/>
    <mergeCell ref="A30:B30"/>
    <mergeCell ref="A31:B31"/>
    <mergeCell ref="A32:B32"/>
    <mergeCell ref="A36:B36"/>
    <mergeCell ref="A35:B35"/>
    <mergeCell ref="A33:B33"/>
    <mergeCell ref="A24:B24"/>
    <mergeCell ref="A25:B25"/>
    <mergeCell ref="A26:B26"/>
    <mergeCell ref="A27:B27"/>
    <mergeCell ref="A28:B28"/>
    <mergeCell ref="A23:B23"/>
    <mergeCell ref="A16:B16"/>
    <mergeCell ref="A17:B17"/>
    <mergeCell ref="A18:B18"/>
    <mergeCell ref="A19:B19"/>
    <mergeCell ref="A20:B20"/>
    <mergeCell ref="A12:B12"/>
    <mergeCell ref="A13:B13"/>
    <mergeCell ref="A15:B15"/>
    <mergeCell ref="A21:B21"/>
    <mergeCell ref="A22:B22"/>
    <mergeCell ref="A14:B14"/>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John M Zobel</cp:lastModifiedBy>
  <cp:lastPrinted>2018-11-29T18:07:17Z</cp:lastPrinted>
  <dcterms:created xsi:type="dcterms:W3CDTF">2001-02-08T10:40:59Z</dcterms:created>
  <dcterms:modified xsi:type="dcterms:W3CDTF">2019-04-15T20:32:31Z</dcterms:modified>
</cp:coreProperties>
</file>