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ML2020\RFP\5 FINAL Proposals\"/>
    </mc:Choice>
  </mc:AlternateContent>
  <bookViews>
    <workbookView xWindow="930" yWindow="0" windowWidth="21660" windowHeight="11460"/>
  </bookViews>
  <sheets>
    <sheet name="Project Budget" sheetId="1" r:id="rId1"/>
  </sheets>
  <definedNames>
    <definedName name="_xlnm.Print_Area" localSheetId="0">'Project Budget'!$A$1:$E$50</definedName>
  </definedNames>
  <calcPr calcId="162913" concurrentCalc="0"/>
</workbook>
</file>

<file path=xl/calcChain.xml><?xml version="1.0" encoding="utf-8"?>
<calcChain xmlns="http://schemas.openxmlformats.org/spreadsheetml/2006/main">
  <c r="E50" i="1" l="1"/>
  <c r="E46" i="1"/>
  <c r="E41" i="1"/>
  <c r="E45" i="1"/>
  <c r="D42" i="1"/>
  <c r="C42" i="1"/>
  <c r="E35" i="1"/>
  <c r="E33" i="1"/>
  <c r="E27" i="1"/>
  <c r="E24" i="1"/>
  <c r="E13" i="1"/>
  <c r="E42" i="1"/>
</calcChain>
</file>

<file path=xl/sharedStrings.xml><?xml version="1.0" encoding="utf-8"?>
<sst xmlns="http://schemas.openxmlformats.org/spreadsheetml/2006/main" count="56" uniqueCount="53">
  <si>
    <t>COLUMN TOTAL</t>
  </si>
  <si>
    <t>BUDGET ITEM</t>
  </si>
  <si>
    <t>Amount Spent</t>
  </si>
  <si>
    <t>ENVIRONMENT AND NATURAL RESOURCES TRUST FUND BUDGET</t>
  </si>
  <si>
    <t>Personnel (Wages and Benefits)</t>
  </si>
  <si>
    <t>Professional/Technical/Service Contracts</t>
  </si>
  <si>
    <t>Equipment/Tools/Supplies</t>
  </si>
  <si>
    <r>
      <t>Travel expenses in Minnesota</t>
    </r>
    <r>
      <rPr>
        <sz val="11"/>
        <rFont val="Arial"/>
        <family val="2"/>
      </rPr>
      <t/>
    </r>
  </si>
  <si>
    <t>Environment and Natural Resources Trust Fund</t>
  </si>
  <si>
    <t>Legal Citation:</t>
  </si>
  <si>
    <t>Budget</t>
  </si>
  <si>
    <t xml:space="preserve">
Balance</t>
  </si>
  <si>
    <t>Capital Expenditures Over $5,000</t>
  </si>
  <si>
    <t>Fee Title Acquisition</t>
  </si>
  <si>
    <t xml:space="preserve">Easement Acquisition </t>
  </si>
  <si>
    <t>Professional Services for Acquisition</t>
  </si>
  <si>
    <t xml:space="preserve">Printing </t>
  </si>
  <si>
    <t>Other</t>
  </si>
  <si>
    <t>Status (secured or pending)</t>
  </si>
  <si>
    <t>Amount legally obligated but not yet spent</t>
  </si>
  <si>
    <t xml:space="preserve"> Budget</t>
  </si>
  <si>
    <t>Spent</t>
  </si>
  <si>
    <t>Balance</t>
  </si>
  <si>
    <t>Non-State:</t>
  </si>
  <si>
    <t xml:space="preserve">State: </t>
  </si>
  <si>
    <t>M.L. 2020 Budget Spreadsheet</t>
  </si>
  <si>
    <t xml:space="preserve">SOURCE AND USE OF OTHER FUNDS CONTRIBUTED TO THE PROJECT
</t>
  </si>
  <si>
    <t xml:space="preserve">Other ENRTF APPROPRIATIONS AWARDED IN THE LAST SIX YEARS
</t>
  </si>
  <si>
    <t>Attachment A: Project Budget Spreadsheet</t>
  </si>
  <si>
    <r>
      <t xml:space="preserve">Today's Date:  </t>
    </r>
    <r>
      <rPr>
        <sz val="11"/>
        <rFont val="Calibri"/>
        <family val="2"/>
        <scheme val="minor"/>
      </rPr>
      <t>04/04/2019</t>
    </r>
  </si>
  <si>
    <r>
      <t xml:space="preserve">Project Budget: </t>
    </r>
    <r>
      <rPr>
        <sz val="11"/>
        <rFont val="Calibri"/>
        <family val="2"/>
        <scheme val="minor"/>
      </rPr>
      <t xml:space="preserve"> $199,653</t>
    </r>
  </si>
  <si>
    <t>Sediment lab supplies: sample containers ($400); reagents ($1,000); crucibles ($100); slides ($200)</t>
  </si>
  <si>
    <t>Invertebrate lab suplies: Ultrasonic cleaner ($500); slides ($113); cover slips ($280); CMC-10 mounting media ($45)</t>
  </si>
  <si>
    <t>Field travel for core sampling: 6 days, 3 people</t>
  </si>
  <si>
    <t xml:space="preserve">     lodging: 5 nights, $94/night, 3 people. Total = $1410</t>
  </si>
  <si>
    <t xml:space="preserve">     Meal per diem: $55, 3 people, 6 days. Toal = $990</t>
  </si>
  <si>
    <t xml:space="preserve">     Mileage: 600 miles, $0.58/mile. Total = $348</t>
  </si>
  <si>
    <t>Sediment isotope dating: St. Croix Watershed Research Station - 3 cores @ $2,400/core</t>
  </si>
  <si>
    <t>Postage/shipping: Rapid-mail subsamples for isotope analysis</t>
  </si>
  <si>
    <r>
      <t xml:space="preserve">In kind: </t>
    </r>
    <r>
      <rPr>
        <sz val="11"/>
        <rFont val="Calibri"/>
        <family val="2"/>
        <scheme val="minor"/>
      </rPr>
      <t>Unrecovered F&amp;A @ 54% MTDC</t>
    </r>
  </si>
  <si>
    <r>
      <t xml:space="preserve">Project Length and Completion Date: </t>
    </r>
    <r>
      <rPr>
        <sz val="11"/>
        <rFont val="Calibri"/>
        <family val="2"/>
        <scheme val="minor"/>
      </rPr>
      <t xml:space="preserve"> 2.5 years (completed 12/31/2022)</t>
    </r>
  </si>
  <si>
    <t>Euan Reavie (NRRI, Project Manager); $21,002 (74% salary, 26% benefits), 5% FTE for project year (PY) 1 &amp; 2, 6% effort for PY 3</t>
  </si>
  <si>
    <t>Valerie Brady (NRRI, Co-investigator); $13,900 (74% salary, 26% benefits), 5% FTE each PY</t>
  </si>
  <si>
    <t>Lucinda Johnson (NRRI, Co-investigator); $4,736 (74% salary, 26% benefits), 1% FTE PY1 &amp; 2, 0% FTE PY3</t>
  </si>
  <si>
    <t>Elizabeth Alexson (NRRI, Aquatic Scientist responsible for field work, data collection and interpretation, report writing and mentoring grad student); $6,118 (77% salary, 23% benefits), 5% FTE for PY1 &amp; 2, 0% FTE in PY3</t>
  </si>
  <si>
    <t>Robert Hell (NRRI, Invertebrate Taxonomist responsible for ); $20,203 (77% salary, 23% benefits), 15% FTE in PY1 &amp; 2, 0%FTE in PY3. *Note: NRRI research staff salaries are largely sponsored by external funders.</t>
  </si>
  <si>
    <t>Josh Dumke (NRRI, Project Coordinator responsible for supervision of lab staff, data analysis and reporting); $6,576 (74% salary, 26% benefits), 3% FTE PY1, 2 &amp; 3.</t>
  </si>
  <si>
    <t>Kari Hansen (NRRI, Technician responsible for lab sample preparation); $19,734 (77% salary, 23% benefits), 20% FTE in PY1 &amp; 2, 0% FTE in PY3.  *Note: NRRI research staff salaries are largely sponsored by external funders.</t>
  </si>
  <si>
    <r>
      <t xml:space="preserve">Project Manager:  </t>
    </r>
    <r>
      <rPr>
        <sz val="11"/>
        <rFont val="Calibri"/>
        <family val="2"/>
        <scheme val="minor"/>
      </rPr>
      <t>Euan Reavie</t>
    </r>
  </si>
  <si>
    <r>
      <t xml:space="preserve">Project Title: </t>
    </r>
    <r>
      <rPr>
        <sz val="11"/>
        <rFont val="Calibri"/>
        <family val="2"/>
        <scheme val="minor"/>
      </rPr>
      <t>Best management practices for Minnesota coldwater lakes</t>
    </r>
  </si>
  <si>
    <r>
      <t xml:space="preserve">Organization: </t>
    </r>
    <r>
      <rPr>
        <sz val="11"/>
        <rFont val="Calibri"/>
        <family val="2"/>
        <scheme val="minor"/>
      </rPr>
      <t>University of Minnesota - Duluth</t>
    </r>
  </si>
  <si>
    <t xml:space="preserve">Graduate Research Assistant (NRRI, Academic Year and Summer Research Assistant responsible for performing diatom analysis); $79,964 (52% salary, 48% benefits inc. tuition), 50% FTE in PY1 &amp;2, 0% FTE in PY3. *Note this effort is committed by a non-salaried graduate student employee. </t>
  </si>
  <si>
    <t>Kitty Kennedy (NRRI, Technician responsible for paleo sample processing); $12,592 (77% salary, 23% benefits), 15% FTE in PY1, 5% FTE in PY2, 0% FTE in PY3.  *Note: NRRI research staff salaries are largely sponsored by external funders.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</si>
</sst>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[$$-409]* #,##0_);_([$$-409]* \(#,##0\);_([$$-409]* &quot;-&quot;??_);_(@_)"/>
    <numFmt numFmtId="165" formatCode="_(&quot;$&quot;* #,##0_);_(&quot;$&quot;* \(#,##0\);_(&quot;$&quot;* &quot;-&quot;??_);_(@_)"/>
  </numFmts>
  <fonts count="8" x14ac:knownFonts="1">
    <font>
      <sz val="10"/>
      <name val="Arial"/>
    </font>
    <font>
      <sz val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vertical="center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4" fillId="0" borderId="0" xfId="0" applyFont="1" applyFill="1" applyAlignment="1">
      <alignment vertical="top"/>
    </xf>
    <xf numFmtId="0" fontId="3" fillId="0" borderId="0" xfId="0" applyFont="1"/>
    <xf numFmtId="164" fontId="3" fillId="0" borderId="3" xfId="0" applyNumberFormat="1" applyFont="1" applyBorder="1" applyAlignment="1">
      <alignment horizontal="right" vertical="top" wrapText="1"/>
    </xf>
    <xf numFmtId="164" fontId="3" fillId="0" borderId="7" xfId="0" applyNumberFormat="1" applyFont="1" applyBorder="1" applyAlignment="1">
      <alignment horizontal="right" vertical="top" wrapText="1"/>
    </xf>
    <xf numFmtId="164" fontId="3" fillId="0" borderId="2" xfId="0" applyNumberFormat="1" applyFont="1" applyBorder="1" applyAlignment="1">
      <alignment horizontal="right" vertical="top" wrapText="1"/>
    </xf>
    <xf numFmtId="164" fontId="3" fillId="0" borderId="4" xfId="0" applyNumberFormat="1" applyFont="1" applyBorder="1" applyAlignment="1">
      <alignment horizontal="right" vertical="top" wrapText="1"/>
    </xf>
    <xf numFmtId="165" fontId="3" fillId="0" borderId="3" xfId="1" applyNumberFormat="1" applyFont="1" applyBorder="1"/>
    <xf numFmtId="165" fontId="3" fillId="0" borderId="3" xfId="1" applyNumberFormat="1" applyFont="1" applyBorder="1" applyAlignment="1">
      <alignment horizontal="right" vertical="top" wrapText="1"/>
    </xf>
    <xf numFmtId="0" fontId="4" fillId="0" borderId="3" xfId="0" applyFont="1" applyBorder="1" applyAlignment="1">
      <alignment wrapText="1"/>
    </xf>
    <xf numFmtId="0" fontId="3" fillId="0" borderId="3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3" fillId="0" borderId="3" xfId="0" applyFont="1" applyBorder="1"/>
    <xf numFmtId="0" fontId="4" fillId="2" borderId="1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164" fontId="3" fillId="4" borderId="3" xfId="0" applyNumberFormat="1" applyFont="1" applyFill="1" applyBorder="1" applyAlignment="1">
      <alignment horizontal="right" vertical="top" wrapText="1"/>
    </xf>
    <xf numFmtId="164" fontId="3" fillId="3" borderId="3" xfId="0" applyNumberFormat="1" applyFont="1" applyFill="1" applyBorder="1" applyAlignment="1">
      <alignment horizontal="right" vertical="top" wrapText="1"/>
    </xf>
    <xf numFmtId="0" fontId="5" fillId="4" borderId="9" xfId="0" applyFont="1" applyFill="1" applyBorder="1" applyAlignment="1">
      <alignment vertical="top" wrapText="1"/>
    </xf>
    <xf numFmtId="0" fontId="5" fillId="4" borderId="10" xfId="0" applyFont="1" applyFill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0" fontId="4" fillId="0" borderId="15" xfId="0" applyFont="1" applyFill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173830</xdr:colOff>
      <xdr:row>0</xdr:row>
      <xdr:rowOff>140495</xdr:rowOff>
    </xdr:from>
    <xdr:to>
      <xdr:col>4</xdr:col>
      <xdr:colOff>657603</xdr:colOff>
      <xdr:row>5</xdr:row>
      <xdr:rowOff>107157</xdr:rowOff>
    </xdr:to>
    <xdr:pic>
      <xdr:nvPicPr>
        <xdr:cNvPr id="3" name="Picture 2" descr="ENRTF 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8455" y="140495"/>
          <a:ext cx="1360073" cy="957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S694"/>
  <sheetViews>
    <sheetView tabSelected="1" view="pageBreakPreview" topLeftCell="A20" zoomScaleNormal="100" zoomScaleSheetLayoutView="100" zoomScalePageLayoutView="70" workbookViewId="0">
      <selection activeCell="A32" sqref="A32:XFD32"/>
    </sheetView>
  </sheetViews>
  <sheetFormatPr defaultColWidth="7.85546875" defaultRowHeight="15" x14ac:dyDescent="0.2"/>
  <cols>
    <col min="1" max="1" width="68.5703125" style="1" customWidth="1"/>
    <col min="2" max="2" width="14.85546875" style="10" customWidth="1"/>
    <col min="3" max="3" width="14.42578125" style="11" customWidth="1"/>
    <col min="4" max="9" width="13.140625" style="1" customWidth="1"/>
    <col min="10" max="10" width="11.140625" style="1" customWidth="1"/>
    <col min="11" max="11" width="11.28515625" style="1" customWidth="1"/>
    <col min="12" max="16384" width="7.85546875" style="1"/>
  </cols>
  <sheetData>
    <row r="1" spans="1:19" x14ac:dyDescent="0.2">
      <c r="A1" s="7" t="s">
        <v>28</v>
      </c>
      <c r="B1" s="2"/>
      <c r="C1" s="2"/>
    </row>
    <row r="2" spans="1:19" s="5" customFormat="1" x14ac:dyDescent="0.2">
      <c r="A2" s="6" t="s">
        <v>8</v>
      </c>
      <c r="B2" s="4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5" customFormat="1" ht="16.5" customHeight="1" x14ac:dyDescent="0.2">
      <c r="A3" s="8" t="s">
        <v>25</v>
      </c>
      <c r="B3" s="4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s="7" customFormat="1" ht="16.149999999999999" customHeight="1" x14ac:dyDescent="0.2">
      <c r="A4" s="5" t="s">
        <v>9</v>
      </c>
      <c r="B4" s="8"/>
      <c r="C4" s="8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s="5" customFormat="1" ht="16.149999999999999" customHeight="1" x14ac:dyDescent="0.2">
      <c r="A5" s="5" t="s">
        <v>48</v>
      </c>
      <c r="B5" s="6"/>
      <c r="C5" s="6"/>
    </row>
    <row r="6" spans="1:19" s="5" customFormat="1" ht="16.149999999999999" customHeight="1" x14ac:dyDescent="0.2">
      <c r="A6" s="5" t="s">
        <v>49</v>
      </c>
      <c r="B6" s="6"/>
      <c r="C6" s="6"/>
    </row>
    <row r="7" spans="1:19" s="5" customFormat="1" ht="16.149999999999999" customHeight="1" x14ac:dyDescent="0.2">
      <c r="A7" s="5" t="s">
        <v>50</v>
      </c>
      <c r="B7" s="6"/>
      <c r="C7" s="6"/>
    </row>
    <row r="8" spans="1:19" s="5" customFormat="1" ht="16.149999999999999" customHeight="1" x14ac:dyDescent="0.2">
      <c r="A8" s="9" t="s">
        <v>30</v>
      </c>
      <c r="B8" s="6"/>
      <c r="C8" s="6"/>
    </row>
    <row r="9" spans="1:19" s="3" customFormat="1" ht="16.149999999999999" customHeight="1" x14ac:dyDescent="0.2">
      <c r="A9" s="5" t="s">
        <v>40</v>
      </c>
      <c r="B9" s="6"/>
      <c r="C9" s="6"/>
      <c r="D9" s="5"/>
      <c r="E9" s="5"/>
      <c r="F9" s="5"/>
      <c r="G9" s="5"/>
      <c r="H9" s="5"/>
      <c r="I9" s="5"/>
      <c r="J9" s="5"/>
      <c r="K9" s="5"/>
    </row>
    <row r="10" spans="1:19" s="5" customFormat="1" ht="16.149999999999999" customHeight="1" x14ac:dyDescent="0.2">
      <c r="A10" s="12" t="s">
        <v>29</v>
      </c>
      <c r="B10" s="6"/>
      <c r="C10" s="6"/>
      <c r="D10" s="23"/>
      <c r="E10" s="23"/>
    </row>
    <row r="11" spans="1:19" ht="33.6" customHeight="1" thickBot="1" x14ac:dyDescent="0.3">
      <c r="A11" s="27" t="s">
        <v>3</v>
      </c>
      <c r="B11" s="28"/>
      <c r="C11" s="26" t="s">
        <v>10</v>
      </c>
      <c r="D11" s="25" t="s">
        <v>2</v>
      </c>
      <c r="E11" s="26" t="s">
        <v>11</v>
      </c>
      <c r="F11" s="7"/>
      <c r="G11" s="7"/>
      <c r="H11" s="7"/>
      <c r="I11" s="7"/>
      <c r="J11" s="7"/>
      <c r="K11" s="7"/>
      <c r="L11" s="7"/>
    </row>
    <row r="12" spans="1:19" ht="15.75" thickTop="1" x14ac:dyDescent="0.2">
      <c r="A12" s="48" t="s">
        <v>1</v>
      </c>
      <c r="B12" s="49"/>
      <c r="C12" s="22"/>
      <c r="D12" s="34"/>
      <c r="E12" s="35"/>
      <c r="F12" s="7"/>
      <c r="G12" s="7"/>
      <c r="H12" s="7"/>
      <c r="I12" s="7"/>
      <c r="J12" s="7"/>
      <c r="K12" s="7"/>
      <c r="L12" s="7"/>
    </row>
    <row r="13" spans="1:19" x14ac:dyDescent="0.2">
      <c r="A13" s="38" t="s">
        <v>4</v>
      </c>
      <c r="B13" s="39"/>
      <c r="C13" s="14">
        <v>184825</v>
      </c>
      <c r="D13" s="32">
        <v>0</v>
      </c>
      <c r="E13" s="32">
        <f>C13-D13</f>
        <v>184825</v>
      </c>
      <c r="F13" s="8"/>
      <c r="G13" s="8"/>
      <c r="H13" s="8"/>
      <c r="I13" s="8"/>
      <c r="J13" s="8"/>
      <c r="K13" s="8"/>
      <c r="L13" s="8"/>
      <c r="M13" s="2"/>
    </row>
    <row r="14" spans="1:19" ht="30" customHeight="1" x14ac:dyDescent="0.2">
      <c r="A14" s="46" t="s">
        <v>41</v>
      </c>
      <c r="B14" s="47"/>
      <c r="C14" s="14"/>
      <c r="D14" s="32"/>
      <c r="E14" s="32"/>
      <c r="F14" s="8"/>
      <c r="G14" s="8"/>
      <c r="H14" s="8"/>
      <c r="I14" s="8"/>
      <c r="J14" s="8"/>
      <c r="K14" s="8"/>
      <c r="L14" s="8"/>
      <c r="M14" s="2"/>
    </row>
    <row r="15" spans="1:19" ht="19.5" customHeight="1" x14ac:dyDescent="0.2">
      <c r="A15" s="46" t="s">
        <v>42</v>
      </c>
      <c r="B15" s="47"/>
      <c r="C15" s="14"/>
      <c r="D15" s="32"/>
      <c r="E15" s="32"/>
      <c r="F15" s="8"/>
      <c r="G15" s="8"/>
      <c r="H15" s="8"/>
      <c r="I15" s="8"/>
      <c r="J15" s="8"/>
      <c r="K15" s="8"/>
      <c r="L15" s="8"/>
      <c r="M15" s="2"/>
    </row>
    <row r="16" spans="1:19" ht="30" customHeight="1" x14ac:dyDescent="0.2">
      <c r="A16" s="46" t="s">
        <v>43</v>
      </c>
      <c r="B16" s="47"/>
      <c r="C16" s="14"/>
      <c r="D16" s="32"/>
      <c r="E16" s="32"/>
      <c r="F16" s="8"/>
      <c r="G16" s="8"/>
      <c r="H16" s="8"/>
      <c r="I16" s="8"/>
      <c r="J16" s="8"/>
      <c r="K16" s="8"/>
      <c r="L16" s="8"/>
      <c r="M16" s="2"/>
    </row>
    <row r="17" spans="1:13" ht="45" customHeight="1" x14ac:dyDescent="0.2">
      <c r="A17" s="46" t="s">
        <v>44</v>
      </c>
      <c r="B17" s="47"/>
      <c r="C17" s="14"/>
      <c r="D17" s="32"/>
      <c r="E17" s="32"/>
      <c r="F17" s="8"/>
      <c r="G17" s="8"/>
      <c r="H17" s="8"/>
      <c r="I17" s="8"/>
      <c r="J17" s="8"/>
      <c r="K17" s="8"/>
      <c r="L17" s="8"/>
      <c r="M17" s="2"/>
    </row>
    <row r="18" spans="1:13" ht="49.5" customHeight="1" x14ac:dyDescent="0.2">
      <c r="A18" s="46" t="s">
        <v>45</v>
      </c>
      <c r="B18" s="47"/>
      <c r="C18" s="33"/>
      <c r="D18" s="33"/>
      <c r="E18" s="33"/>
      <c r="F18" s="8"/>
      <c r="G18" s="8"/>
      <c r="H18" s="8"/>
      <c r="I18" s="8"/>
      <c r="J18" s="8"/>
      <c r="K18" s="8"/>
      <c r="L18" s="8"/>
      <c r="M18" s="2"/>
    </row>
    <row r="19" spans="1:13" ht="34.5" customHeight="1" x14ac:dyDescent="0.2">
      <c r="A19" s="46" t="s">
        <v>46</v>
      </c>
      <c r="B19" s="47"/>
      <c r="C19" s="33"/>
      <c r="D19" s="33"/>
      <c r="E19" s="33"/>
      <c r="F19" s="8"/>
      <c r="G19" s="8"/>
      <c r="H19" s="8"/>
      <c r="I19" s="8"/>
      <c r="J19" s="8"/>
      <c r="K19" s="8"/>
      <c r="L19" s="8"/>
      <c r="M19" s="2"/>
    </row>
    <row r="20" spans="1:13" ht="47.25" customHeight="1" x14ac:dyDescent="0.2">
      <c r="A20" s="46" t="s">
        <v>47</v>
      </c>
      <c r="B20" s="47"/>
      <c r="C20" s="33"/>
      <c r="D20" s="33"/>
      <c r="E20" s="33"/>
      <c r="F20" s="8"/>
      <c r="G20" s="8"/>
      <c r="H20" s="8"/>
      <c r="I20" s="8"/>
      <c r="J20" s="8"/>
      <c r="K20" s="8"/>
      <c r="L20" s="8"/>
      <c r="M20" s="2"/>
    </row>
    <row r="21" spans="1:13" ht="44.25" customHeight="1" x14ac:dyDescent="0.2">
      <c r="A21" s="46" t="s">
        <v>52</v>
      </c>
      <c r="B21" s="47"/>
      <c r="C21" s="33"/>
      <c r="D21" s="33"/>
      <c r="E21" s="33"/>
      <c r="F21" s="8"/>
      <c r="G21" s="8"/>
      <c r="H21" s="8"/>
      <c r="I21" s="8"/>
      <c r="J21" s="8"/>
      <c r="K21" s="8"/>
      <c r="L21" s="8"/>
      <c r="M21" s="2"/>
    </row>
    <row r="22" spans="1:13" ht="55.5" customHeight="1" x14ac:dyDescent="0.2">
      <c r="A22" s="46" t="s">
        <v>51</v>
      </c>
      <c r="B22" s="47"/>
      <c r="C22" s="33"/>
      <c r="D22" s="33"/>
      <c r="E22" s="33"/>
      <c r="F22" s="8"/>
      <c r="G22" s="8"/>
      <c r="H22" s="8"/>
      <c r="I22" s="8"/>
      <c r="J22" s="8"/>
      <c r="K22" s="8"/>
      <c r="L22" s="8"/>
      <c r="M22" s="2"/>
    </row>
    <row r="23" spans="1:13" x14ac:dyDescent="0.2">
      <c r="A23" s="38" t="s">
        <v>5</v>
      </c>
      <c r="B23" s="39"/>
      <c r="C23" s="14"/>
      <c r="D23" s="14"/>
      <c r="E23" s="14"/>
      <c r="F23" s="8"/>
      <c r="G23" s="8"/>
      <c r="H23" s="8"/>
      <c r="I23" s="8"/>
      <c r="J23" s="8"/>
      <c r="K23" s="8"/>
      <c r="L23" s="8"/>
      <c r="M23" s="2"/>
    </row>
    <row r="24" spans="1:13" x14ac:dyDescent="0.2">
      <c r="A24" s="46"/>
      <c r="B24" s="47"/>
      <c r="C24" s="14">
        <v>0</v>
      </c>
      <c r="D24" s="14">
        <v>0</v>
      </c>
      <c r="E24" s="14">
        <f t="shared" ref="E24" si="0">C24-D24</f>
        <v>0</v>
      </c>
      <c r="F24" s="8"/>
      <c r="G24" s="8"/>
      <c r="H24" s="8"/>
      <c r="I24" s="8"/>
      <c r="J24" s="8"/>
      <c r="K24" s="8"/>
      <c r="L24" s="8"/>
      <c r="M24" s="2"/>
    </row>
    <row r="25" spans="1:13" x14ac:dyDescent="0.2">
      <c r="A25" s="38" t="s">
        <v>6</v>
      </c>
      <c r="B25" s="39"/>
      <c r="C25" s="14"/>
      <c r="D25" s="14"/>
      <c r="E25" s="14"/>
      <c r="F25" s="8"/>
      <c r="G25" s="8"/>
      <c r="H25" s="8"/>
      <c r="I25" s="8"/>
      <c r="J25" s="8"/>
      <c r="K25" s="8"/>
      <c r="L25" s="8"/>
      <c r="M25" s="2"/>
    </row>
    <row r="26" spans="1:13" ht="30" customHeight="1" x14ac:dyDescent="0.2">
      <c r="A26" s="46" t="s">
        <v>31</v>
      </c>
      <c r="B26" s="47"/>
      <c r="C26" s="14">
        <v>2500</v>
      </c>
      <c r="D26" s="14"/>
      <c r="E26" s="14">
        <v>2500</v>
      </c>
      <c r="F26" s="8"/>
      <c r="G26" s="8"/>
      <c r="H26" s="8"/>
      <c r="I26" s="8"/>
      <c r="J26" s="8"/>
      <c r="K26" s="8"/>
      <c r="L26" s="8"/>
      <c r="M26" s="2"/>
    </row>
    <row r="27" spans="1:13" ht="35.25" customHeight="1" x14ac:dyDescent="0.2">
      <c r="A27" s="46" t="s">
        <v>32</v>
      </c>
      <c r="B27" s="47"/>
      <c r="C27" s="14">
        <v>2080</v>
      </c>
      <c r="D27" s="14">
        <v>0</v>
      </c>
      <c r="E27" s="14">
        <f t="shared" ref="E27" si="1">C27-D27</f>
        <v>2080</v>
      </c>
      <c r="F27" s="8"/>
      <c r="G27" s="8"/>
      <c r="H27" s="8"/>
      <c r="I27" s="8"/>
      <c r="J27" s="8"/>
      <c r="K27" s="8"/>
      <c r="L27" s="8"/>
      <c r="M27" s="2"/>
    </row>
    <row r="28" spans="1:13" x14ac:dyDescent="0.2">
      <c r="A28" s="38" t="s">
        <v>12</v>
      </c>
      <c r="B28" s="39"/>
      <c r="C28" s="14"/>
      <c r="D28" s="14"/>
      <c r="E28" s="14"/>
      <c r="F28" s="8"/>
      <c r="G28" s="8"/>
      <c r="H28" s="8"/>
      <c r="I28" s="8"/>
      <c r="J28" s="8"/>
      <c r="K28" s="8"/>
      <c r="L28" s="8"/>
      <c r="M28" s="2"/>
    </row>
    <row r="29" spans="1:13" x14ac:dyDescent="0.2">
      <c r="A29" s="38" t="s">
        <v>13</v>
      </c>
      <c r="B29" s="39"/>
      <c r="C29" s="14"/>
      <c r="D29" s="14"/>
      <c r="E29" s="14"/>
    </row>
    <row r="30" spans="1:13" x14ac:dyDescent="0.2">
      <c r="A30" s="38" t="s">
        <v>14</v>
      </c>
      <c r="B30" s="39"/>
      <c r="C30" s="14"/>
      <c r="D30" s="14"/>
      <c r="E30" s="14"/>
    </row>
    <row r="31" spans="1:13" x14ac:dyDescent="0.2">
      <c r="A31" s="38" t="s">
        <v>15</v>
      </c>
      <c r="B31" s="39"/>
      <c r="C31" s="14"/>
      <c r="D31" s="14"/>
      <c r="E31" s="14"/>
    </row>
    <row r="32" spans="1:13" x14ac:dyDescent="0.2">
      <c r="A32" s="38" t="s">
        <v>16</v>
      </c>
      <c r="B32" s="39"/>
      <c r="C32" s="14"/>
      <c r="D32" s="14"/>
      <c r="E32" s="14"/>
    </row>
    <row r="33" spans="1:13" x14ac:dyDescent="0.2">
      <c r="A33" s="44"/>
      <c r="B33" s="45"/>
      <c r="C33" s="14">
        <v>0</v>
      </c>
      <c r="D33" s="14">
        <v>0</v>
      </c>
      <c r="E33" s="14">
        <f t="shared" ref="E33" si="2">C33-D33</f>
        <v>0</v>
      </c>
    </row>
    <row r="34" spans="1:13" x14ac:dyDescent="0.2">
      <c r="A34" s="38" t="s">
        <v>7</v>
      </c>
      <c r="B34" s="39"/>
      <c r="C34" s="14"/>
      <c r="D34" s="14"/>
      <c r="E34" s="14"/>
      <c r="F34" s="7"/>
      <c r="G34" s="7"/>
      <c r="H34" s="7"/>
      <c r="I34" s="7"/>
      <c r="J34" s="7"/>
      <c r="K34" s="7"/>
      <c r="L34" s="7"/>
      <c r="M34" s="7"/>
    </row>
    <row r="35" spans="1:13" x14ac:dyDescent="0.2">
      <c r="A35" s="36" t="s">
        <v>33</v>
      </c>
      <c r="B35" s="37"/>
      <c r="C35" s="14">
        <v>2748</v>
      </c>
      <c r="D35" s="14"/>
      <c r="E35" s="14">
        <f>C35-D36</f>
        <v>2748</v>
      </c>
      <c r="F35" s="7"/>
      <c r="G35" s="7"/>
      <c r="H35" s="7"/>
      <c r="I35" s="7"/>
      <c r="J35" s="7"/>
      <c r="K35" s="7"/>
      <c r="L35" s="7"/>
      <c r="M35" s="7"/>
    </row>
    <row r="36" spans="1:13" x14ac:dyDescent="0.2">
      <c r="A36" s="46" t="s">
        <v>34</v>
      </c>
      <c r="B36" s="47"/>
      <c r="C36" s="1"/>
      <c r="D36" s="14"/>
    </row>
    <row r="37" spans="1:13" x14ac:dyDescent="0.2">
      <c r="A37" s="36" t="s">
        <v>35</v>
      </c>
      <c r="B37" s="37"/>
      <c r="C37" s="15"/>
      <c r="D37" s="14"/>
      <c r="E37" s="14"/>
    </row>
    <row r="38" spans="1:13" x14ac:dyDescent="0.2">
      <c r="A38" s="36" t="s">
        <v>36</v>
      </c>
      <c r="B38" s="37"/>
      <c r="C38" s="15"/>
      <c r="D38" s="14"/>
      <c r="E38" s="14"/>
    </row>
    <row r="39" spans="1:13" x14ac:dyDescent="0.2">
      <c r="A39" s="38" t="s">
        <v>17</v>
      </c>
      <c r="B39" s="39"/>
      <c r="C39" s="15"/>
      <c r="D39" s="14"/>
      <c r="E39" s="14"/>
    </row>
    <row r="40" spans="1:13" ht="15" customHeight="1" x14ac:dyDescent="0.2">
      <c r="A40" s="46" t="s">
        <v>37</v>
      </c>
      <c r="B40" s="47"/>
      <c r="C40" s="15">
        <v>7200</v>
      </c>
      <c r="D40" s="15"/>
      <c r="E40" s="15">
        <v>7200</v>
      </c>
    </row>
    <row r="41" spans="1:13" s="2" customFormat="1" ht="15.75" thickBot="1" x14ac:dyDescent="0.25">
      <c r="A41" s="40" t="s">
        <v>38</v>
      </c>
      <c r="B41" s="41"/>
      <c r="C41" s="16">
        <v>300</v>
      </c>
      <c r="D41" s="16">
        <v>0</v>
      </c>
      <c r="E41" s="16">
        <f t="shared" ref="E41" si="3">C41-D41</f>
        <v>300</v>
      </c>
    </row>
    <row r="42" spans="1:13" s="2" customFormat="1" ht="15.75" thickTop="1" x14ac:dyDescent="0.2">
      <c r="A42" s="42" t="s">
        <v>0</v>
      </c>
      <c r="B42" s="43"/>
      <c r="C42" s="17">
        <f>SUM(C13:C41)</f>
        <v>199653</v>
      </c>
      <c r="D42" s="17">
        <f>SUM(D13:D41)</f>
        <v>0</v>
      </c>
      <c r="E42" s="17">
        <f>SUM(E13:E41)</f>
        <v>199653</v>
      </c>
    </row>
    <row r="43" spans="1:13" s="2" customFormat="1" x14ac:dyDescent="0.2">
      <c r="B43" s="21"/>
      <c r="C43" s="21"/>
      <c r="D43" s="21"/>
      <c r="E43" s="21"/>
    </row>
    <row r="44" spans="1:13" s="2" customFormat="1" ht="30" x14ac:dyDescent="0.2">
      <c r="A44" s="29" t="s">
        <v>26</v>
      </c>
      <c r="B44" s="30" t="s">
        <v>18</v>
      </c>
      <c r="C44" s="30" t="s">
        <v>20</v>
      </c>
      <c r="D44" s="30" t="s">
        <v>21</v>
      </c>
      <c r="E44" s="30" t="s">
        <v>22</v>
      </c>
    </row>
    <row r="45" spans="1:13" s="2" customFormat="1" x14ac:dyDescent="0.25">
      <c r="A45" s="20" t="s">
        <v>23</v>
      </c>
      <c r="B45" s="18"/>
      <c r="C45" s="19">
        <v>0</v>
      </c>
      <c r="D45" s="19">
        <v>0</v>
      </c>
      <c r="E45" s="19">
        <f>C45-D45</f>
        <v>0</v>
      </c>
    </row>
    <row r="46" spans="1:13" s="2" customFormat="1" ht="15" customHeight="1" x14ac:dyDescent="0.25">
      <c r="A46" s="20" t="s">
        <v>24</v>
      </c>
      <c r="B46" s="18"/>
      <c r="C46" s="19">
        <v>0</v>
      </c>
      <c r="D46" s="19">
        <v>0</v>
      </c>
      <c r="E46" s="19">
        <f t="shared" ref="E46" si="4">C46-D46</f>
        <v>0</v>
      </c>
    </row>
    <row r="47" spans="1:13" s="2" customFormat="1" x14ac:dyDescent="0.25">
      <c r="A47" s="20" t="s">
        <v>39</v>
      </c>
      <c r="B47" s="18"/>
      <c r="C47" s="19">
        <v>90543</v>
      </c>
      <c r="D47" s="19">
        <v>0</v>
      </c>
      <c r="E47" s="19">
        <v>90543</v>
      </c>
    </row>
    <row r="48" spans="1:13" s="2" customFormat="1" x14ac:dyDescent="0.25">
      <c r="A48" s="13"/>
      <c r="B48" s="24"/>
      <c r="C48" s="24"/>
      <c r="D48" s="24"/>
      <c r="E48" s="24"/>
    </row>
    <row r="49" spans="1:5" s="2" customFormat="1" ht="45" x14ac:dyDescent="0.2">
      <c r="A49" s="31" t="s">
        <v>27</v>
      </c>
      <c r="B49" s="30" t="s">
        <v>19</v>
      </c>
      <c r="C49" s="30" t="s">
        <v>10</v>
      </c>
      <c r="D49" s="30" t="s">
        <v>21</v>
      </c>
      <c r="E49" s="30" t="s">
        <v>22</v>
      </c>
    </row>
    <row r="50" spans="1:5" s="2" customFormat="1" x14ac:dyDescent="0.25">
      <c r="A50" s="20"/>
      <c r="B50" s="18"/>
      <c r="C50" s="19">
        <v>0</v>
      </c>
      <c r="D50" s="19">
        <v>0</v>
      </c>
      <c r="E50" s="19">
        <f t="shared" ref="E50" si="5">C50-D50</f>
        <v>0</v>
      </c>
    </row>
    <row r="51" spans="1:5" s="2" customFormat="1" x14ac:dyDescent="0.2"/>
    <row r="52" spans="1:5" s="2" customFormat="1" x14ac:dyDescent="0.2"/>
    <row r="53" spans="1:5" s="2" customFormat="1" x14ac:dyDescent="0.2"/>
    <row r="54" spans="1:5" s="2" customFormat="1" x14ac:dyDescent="0.2"/>
    <row r="55" spans="1:5" s="2" customFormat="1" x14ac:dyDescent="0.2"/>
    <row r="56" spans="1:5" s="2" customFormat="1" x14ac:dyDescent="0.2"/>
    <row r="57" spans="1:5" s="2" customFormat="1" x14ac:dyDescent="0.2"/>
    <row r="58" spans="1:5" s="2" customFormat="1" x14ac:dyDescent="0.2"/>
    <row r="59" spans="1:5" s="2" customFormat="1" x14ac:dyDescent="0.2"/>
    <row r="60" spans="1:5" s="2" customFormat="1" x14ac:dyDescent="0.2"/>
    <row r="61" spans="1:5" s="2" customFormat="1" x14ac:dyDescent="0.2"/>
    <row r="62" spans="1:5" s="2" customFormat="1" x14ac:dyDescent="0.2"/>
    <row r="63" spans="1:5" s="2" customFormat="1" x14ac:dyDescent="0.2"/>
    <row r="64" spans="1:5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  <row r="687" s="2" customFormat="1" x14ac:dyDescent="0.2"/>
    <row r="688" s="2" customFormat="1" x14ac:dyDescent="0.2"/>
    <row r="689" s="2" customFormat="1" x14ac:dyDescent="0.2"/>
    <row r="690" s="2" customFormat="1" x14ac:dyDescent="0.2"/>
    <row r="691" s="2" customFormat="1" x14ac:dyDescent="0.2"/>
    <row r="692" s="2" customFormat="1" x14ac:dyDescent="0.2"/>
    <row r="693" s="2" customFormat="1" x14ac:dyDescent="0.2"/>
    <row r="694" s="2" customFormat="1" x14ac:dyDescent="0.2"/>
  </sheetData>
  <mergeCells count="28">
    <mergeCell ref="A12:B12"/>
    <mergeCell ref="A13:B13"/>
    <mergeCell ref="A18:B18"/>
    <mergeCell ref="A28:B28"/>
    <mergeCell ref="A26:B26"/>
    <mergeCell ref="A14:B14"/>
    <mergeCell ref="A15:B15"/>
    <mergeCell ref="A16:B16"/>
    <mergeCell ref="A17:B17"/>
    <mergeCell ref="A19:B19"/>
    <mergeCell ref="A20:B20"/>
    <mergeCell ref="A21:B21"/>
    <mergeCell ref="A22:B22"/>
    <mergeCell ref="A30:B30"/>
    <mergeCell ref="A31:B31"/>
    <mergeCell ref="A29:B29"/>
    <mergeCell ref="A23:B23"/>
    <mergeCell ref="A24:B24"/>
    <mergeCell ref="A25:B25"/>
    <mergeCell ref="A27:B27"/>
    <mergeCell ref="A39:B39"/>
    <mergeCell ref="A41:B41"/>
    <mergeCell ref="A42:B42"/>
    <mergeCell ref="A32:B32"/>
    <mergeCell ref="A33:B33"/>
    <mergeCell ref="A34:B34"/>
    <mergeCell ref="A36:B36"/>
    <mergeCell ref="A40:B40"/>
  </mergeCells>
  <phoneticPr fontId="1" type="noConversion"/>
  <pageMargins left="0.5" right="0.5" top="0.5" bottom="0.5" header="0.25" footer="0"/>
  <pageSetup scale="6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Budget</vt:lpstr>
      <vt:lpstr>'Project Budget'!Print_Area</vt:lpstr>
    </vt:vector>
  </TitlesOfParts>
  <Company>State of MN LCC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Budget Page</dc:title>
  <dc:subject>LCCMR Work Plan Document - Budget Page</dc:subject>
  <dc:creator>diana.griffith@lccmr.leg.mn</dc:creator>
  <cp:lastModifiedBy>Diana Griffith</cp:lastModifiedBy>
  <cp:lastPrinted>2019-04-13T22:44:47Z</cp:lastPrinted>
  <dcterms:created xsi:type="dcterms:W3CDTF">2001-02-08T10:40:59Z</dcterms:created>
  <dcterms:modified xsi:type="dcterms:W3CDTF">2019-05-09T12:07:26Z</dcterms:modified>
</cp:coreProperties>
</file>