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0730" windowHeight="11460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<sst xmlns="http://schemas.openxmlformats.org/spreadsheetml/2006/main" count="43" uniqueCount="40">
  <si>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</si>
  <si>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</si>
  <si>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</si>
  <si>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</si>
  <si>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</si>
  <si>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</si>
  <si>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</si>
  <si>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</si>
  <si>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</si>
  <si>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</si>
  <si>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</si>
  <si>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</si>
  <si>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</si>
  <si>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</si>
  <si>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</si>
  <si>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</si>
  <si>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</si>
  <si>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</si>
  <si>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</si>
  <si>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</si>
  <si>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</si>
  <si>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</si>
  <si>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</si>
  <si>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</si>
  <si>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</si>
  <si>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</si>
  <si>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</si>
  <si>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</si>
  <si>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</si>
  <si>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</si>
  <si>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</si>
  <si>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Manager:  </t>
    </r>
    <r>
      <rPr>
        <sz val="11"/>
        <rFont val="Calibri"/>
        <family val="2"/>
        <scheme val="minor"/>
      </rPr>
      <t>Todd Arnold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</si>
  <si>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2023</t>
    </r>
  </si>
  <si>
    <r>
      <t xml:space="preserve">Today's Date:  </t>
    </r>
    <r>
      <rPr>
        <sz val="11"/>
        <rFont val="Calibri"/>
        <family val="2"/>
        <scheme val="minor"/>
      </rPr>
      <t>8 April 2019</t>
    </r>
  </si>
  <si>
    <t>Mileage to and from Duluth (Hawk Ridge), Warner, Carpenter, and UMN for 4 group meetings per year. Additional travel for Technician to visit sites and obtain data. 600 miles x $0.58/mile</t>
  </si>
  <si>
    <t>NA</t>
  </si>
  <si>
    <t>UMN Graduate Research Asst, $90,792 (55% salary, 45% tuition &amp; benefits). 50% FTE for 2 years</t>
  </si>
  <si>
    <r>
      <t>Project Budget:</t>
    </r>
    <r>
      <rPr>
        <sz val="11"/>
        <rFont val="Calibri"/>
        <family val="2"/>
        <scheme val="minor"/>
      </rPr>
      <t xml:space="preserve"> $141,700</t>
    </r>
  </si>
  <si>
    <r>
      <t xml:space="preserve">Project Title: </t>
    </r>
    <r>
      <rPr>
        <sz val="11"/>
        <rFont val="Calibri"/>
        <family val="2"/>
        <scheme val="minor"/>
      </rPr>
      <t xml:space="preserve"> Archiving Unreported Band Recoveries of Minnesota Birds</t>
    </r>
  </si>
  <si>
    <t>Sub-award w/ Carpenter Nature Center: Data Entry Technician, $40,560 (77% salary, 23% benefits). 100% FTE for 1 year.  Supervisors: Carpenter Nature Center, $5,000 (70% salary, 30% benefits). 10% FTE for 1 year. Supervisor: Warner Nature Center, $5,000 (70% salary, 30% benefits). 10% FTE for 1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</si>
</sst>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A17" sqref="A17:XFD17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38</v>
      </c>
      <c r="B6" s="6"/>
      <c r="C6" s="6"/>
    </row>
    <row r="7" spans="1:19" s="5" customFormat="1" ht="16.149999999999999" customHeight="1" x14ac:dyDescent="0.2">
      <c r="A7" s="5" t="s">
        <v>30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90792</v>
      </c>
      <c r="D13" s="32">
        <v>0</v>
      </c>
      <c r="E13" s="32">
        <f>C13-D13</f>
        <v>90792</v>
      </c>
      <c r="F13" s="8"/>
      <c r="G13" s="8"/>
      <c r="H13" s="8"/>
      <c r="I13" s="8"/>
      <c r="J13" s="8"/>
      <c r="K13" s="8"/>
      <c r="L13" s="8"/>
      <c r="M13" s="2"/>
    </row>
    <row r="14" spans="1:19" ht="19.5" customHeight="1" x14ac:dyDescent="0.2">
      <c r="A14" s="40" t="s">
        <v>36</v>
      </c>
      <c r="B14" s="4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8" t="s">
        <v>5</v>
      </c>
      <c r="B15" s="39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49.5" customHeight="1" x14ac:dyDescent="0.2">
      <c r="A16" s="40" t="s">
        <v>39</v>
      </c>
      <c r="B16" s="41"/>
      <c r="C16" s="14">
        <v>50560</v>
      </c>
      <c r="D16" s="14">
        <v>0</v>
      </c>
      <c r="E16" s="14">
        <f t="shared" ref="E16" si="0">C16-D16</f>
        <v>50560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8" t="s">
        <v>6</v>
      </c>
      <c r="B17" s="39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/>
      <c r="B18" s="39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8" t="s">
        <v>12</v>
      </c>
      <c r="B19" s="3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/>
      <c r="B20" s="39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13</v>
      </c>
      <c r="B21" s="39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8" t="s">
        <v>14</v>
      </c>
      <c r="B23" s="39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8" t="s">
        <v>15</v>
      </c>
      <c r="B25" s="39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8" t="s">
        <v>16</v>
      </c>
      <c r="B27" s="39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8" t="s">
        <v>7</v>
      </c>
      <c r="B29" s="39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ht="33" customHeight="1" x14ac:dyDescent="0.2">
      <c r="A30" s="40" t="s">
        <v>34</v>
      </c>
      <c r="B30" s="39"/>
      <c r="C30" s="15">
        <v>348</v>
      </c>
      <c r="D30" s="14">
        <v>0</v>
      </c>
      <c r="E30" s="14">
        <f t="shared" ref="E30" si="7">C30-D30</f>
        <v>348</v>
      </c>
    </row>
    <row r="31" spans="1:13" x14ac:dyDescent="0.2">
      <c r="A31" s="38" t="s">
        <v>17</v>
      </c>
      <c r="B31" s="39"/>
      <c r="C31" s="15"/>
      <c r="D31" s="14"/>
      <c r="E31" s="14"/>
    </row>
    <row r="32" spans="1:13" s="2" customFormat="1" ht="15.75" thickBot="1" x14ac:dyDescent="0.25">
      <c r="A32" s="44"/>
      <c r="B32" s="45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6" t="s">
        <v>0</v>
      </c>
      <c r="B33" s="47"/>
      <c r="C33" s="17">
        <f>SUM(C13:C32)</f>
        <v>141700</v>
      </c>
      <c r="D33" s="17">
        <f>SUM(D13:D32)</f>
        <v>0</v>
      </c>
      <c r="E33" s="17">
        <f>SUM(E13:E32)</f>
        <v>141700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27</v>
      </c>
      <c r="B35" s="30" t="s">
        <v>18</v>
      </c>
      <c r="C35" s="30" t="s">
        <v>20</v>
      </c>
      <c r="D35" s="30" t="s">
        <v>21</v>
      </c>
      <c r="E35" s="30" t="s">
        <v>22</v>
      </c>
    </row>
    <row r="36" spans="1:5" s="2" customFormat="1" x14ac:dyDescent="0.25">
      <c r="A36" s="20" t="s">
        <v>23</v>
      </c>
      <c r="B36" s="18"/>
      <c r="C36" s="19">
        <v>0</v>
      </c>
      <c r="D36" s="19">
        <v>0</v>
      </c>
      <c r="E36" s="19">
        <f>C36-D36</f>
        <v>0</v>
      </c>
    </row>
    <row r="37" spans="1:5" s="2" customFormat="1" ht="15" customHeight="1" x14ac:dyDescent="0.25">
      <c r="A37" s="20" t="s">
        <v>24</v>
      </c>
      <c r="B37" s="18"/>
      <c r="C37" s="19">
        <v>0</v>
      </c>
      <c r="D37" s="19">
        <v>0</v>
      </c>
      <c r="E37" s="19">
        <f t="shared" ref="E37:E38" si="9">C37-D37</f>
        <v>0</v>
      </c>
    </row>
    <row r="38" spans="1:5" s="2" customFormat="1" x14ac:dyDescent="0.25">
      <c r="A38" s="20" t="s">
        <v>25</v>
      </c>
      <c r="B38" s="18"/>
      <c r="C38" s="19">
        <v>0</v>
      </c>
      <c r="D38" s="19">
        <v>0</v>
      </c>
      <c r="E38" s="19">
        <f t="shared" si="9"/>
        <v>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28</v>
      </c>
      <c r="B40" s="30" t="s">
        <v>19</v>
      </c>
      <c r="C40" s="30" t="s">
        <v>10</v>
      </c>
      <c r="D40" s="30" t="s">
        <v>21</v>
      </c>
      <c r="E40" s="30" t="s">
        <v>22</v>
      </c>
    </row>
    <row r="41" spans="1:5" s="2" customFormat="1" x14ac:dyDescent="0.25">
      <c r="A41" s="20" t="s">
        <v>35</v>
      </c>
      <c r="B41" s="18"/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4:B14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2019-05-07T20:12:25Z</dcterms:modified>
</cp:coreProperties>
</file>