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indels\Desktop\Steve W. Hard Drive\Documents\VNP Research\Beavers\Beaver  proposals\2019 RFP LCCMR_Beavers and water\"/>
    </mc:Choice>
  </mc:AlternateContent>
  <bookViews>
    <workbookView xWindow="0" yWindow="0" windowWidth="14380" windowHeight="4800"/>
  </bookViews>
  <sheets>
    <sheet name="Project Budget" sheetId="1" r:id="rId1"/>
  </sheets>
  <definedNames>
    <definedName name="_xlnm.Print_Area" localSheetId="0">'Project Budget'!$A$1:$E$30</definedName>
  </definedNames>
  <calcPr calcId="162913"/>
</workbook>
</file>

<file path=xl/calcChain.xml><?xml version="1.0" encoding="utf-8"?>
<calcChain xmlns="http://schemas.openxmlformats.org/spreadsheetml/2006/main">
  <c r="E30" i="1" l="1"/>
  <c r="E27" i="1"/>
  <c r="E25" i="1"/>
  <c r="E20" i="1" l="1"/>
  <c r="E24" i="1"/>
  <c r="D21" i="1" l="1"/>
  <c r="C21" i="1"/>
  <c r="E18" i="1"/>
  <c r="E16" i="1"/>
  <c r="E13" i="1"/>
  <c r="E21" i="1" l="1"/>
</calcChain>
</file>

<file path=xl/sharedStrings.xml><?xml version="1.0" encoding="utf-8"?>
<sst xmlns="http://schemas.openxmlformats.org/spreadsheetml/2006/main" count="41" uniqueCount="38">
  <si>
    <t>COLUMN TOTAL</t>
  </si>
  <si>
    <t>BUDGET ITEM</t>
  </si>
  <si>
    <t>Amount Spent</t>
  </si>
  <si>
    <t>ENVIRONMENT AND NATURAL RESOURCES TRUST FUND BUDGET</t>
  </si>
  <si>
    <t>Personnel (Wages and Benefits)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</si>
  <si>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</si>
  <si>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</si>
  <si>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</si>
  <si>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</si>
  <si>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</si>
  <si>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</si>
  <si>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</si>
  <si>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</si>
  <si>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</si>
  <si>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</si>
  <si>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</si>
  <si>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</si>
  <si>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</si>
  <si>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</si>
  <si>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</si>
  <si>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</si>
  <si>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</si>
  <si>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</si>
  <si>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</si>
  <si>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r>
      <t xml:space="preserve">Project Title: </t>
    </r>
    <r>
      <rPr>
        <sz val="11"/>
        <rFont val="Calibri"/>
        <family val="2"/>
        <scheme val="minor"/>
      </rPr>
      <t xml:space="preserve"> Do Beavers Buffer Against Droughts and Floods?</t>
    </r>
  </si>
  <si>
    <r>
      <t xml:space="preserve">Project Manager:  </t>
    </r>
    <r>
      <rPr>
        <sz val="11"/>
        <rFont val="Calibri"/>
        <family val="2"/>
        <scheme val="minor"/>
      </rPr>
      <t>Steve Windels</t>
    </r>
  </si>
  <si>
    <r>
      <t xml:space="preserve">Organization: </t>
    </r>
    <r>
      <rPr>
        <sz val="11"/>
        <rFont val="Calibri"/>
        <family val="2"/>
        <scheme val="minor"/>
      </rPr>
      <t>Voyageurs National Park</t>
    </r>
  </si>
  <si>
    <t>Term Wildlife Biologist (66% salary, 33% benefits); 100% for 2 years; will implement analysis and serve as lead author for publications and reports.</t>
  </si>
  <si>
    <t>Computer software, licensing, office supplies</t>
  </si>
  <si>
    <t xml:space="preserve">In-state travel for 2 meetings/yr with project partners and 1 presentation/yr at in-state science conference to present results (mileage, food, lodging) </t>
  </si>
  <si>
    <t xml:space="preserve">Page charges for peer-reviewed publications (3@ $800/ea) </t>
  </si>
  <si>
    <r>
      <t xml:space="preserve">Project Budget: </t>
    </r>
    <r>
      <rPr>
        <sz val="11"/>
        <rFont val="Calibri"/>
        <family val="2"/>
        <scheme val="minor"/>
      </rPr>
      <t>$168,400</t>
    </r>
  </si>
  <si>
    <r>
      <t xml:space="preserve">Project Length and Completion Date: </t>
    </r>
    <r>
      <rPr>
        <sz val="11"/>
        <rFont val="Calibri"/>
        <family val="2"/>
        <scheme val="minor"/>
      </rPr>
      <t xml:space="preserve">2.5 years; December, 2022 </t>
    </r>
  </si>
  <si>
    <r>
      <t xml:space="preserve">Today's Date:  </t>
    </r>
    <r>
      <rPr>
        <sz val="11"/>
        <rFont val="Calibri"/>
        <family val="2"/>
        <scheme val="minor"/>
      </rPr>
      <t>April 13, 2019</t>
    </r>
  </si>
  <si>
    <t>Pending</t>
  </si>
  <si>
    <r>
      <t xml:space="preserve">Past and Current ENRTF Appropriation:
</t>
    </r>
    <r>
      <rPr>
        <sz val="10"/>
        <color indexed="8"/>
        <rFont val="Calibri"/>
        <family val="2"/>
      </rPr>
      <t>M.L. 2017, Chp. 96, Sec. 2, Subd. 03l; Effects of Wolf Predation on Beaver, Moose, and Deer; $293,000. The majority of funds for this project are for study of wolf predation behavior. $150,000 has been obligated but not spent to a university partner. Most remaining unspent funds are for purchase of wolf telemetry collars, collar data acquisition, and other field costs. Up to $5,000 of the remaining unspent funds from this project could go towards aerial beaver lodge surveys in 2019, and this data will be used in Activities 1-3 for this proposal "Do Beavers Buffer Against Droughts and Floods."</t>
    </r>
    <r>
      <rPr>
        <b/>
        <sz val="10"/>
        <color indexed="8"/>
        <rFont val="Calibri"/>
        <family val="2"/>
      </rPr>
      <t xml:space="preserve">
</t>
    </r>
  </si>
  <si>
    <t xml:space="preserve">Estimated investment in the trapping, aerial survey data sets, and air photo mapping by the NPS and other parters is &gt;$2,000,000. </t>
  </si>
  <si>
    <t>Voyageurs National Park:  Wildlife Biologist - 20% FTE salary/benefits for 2.5 yrs for project management, analysis, and writing ($61,000); GIS Specialist 10% FTE salary/benefits for 2.5 yrs GIS support ($24,000); use of office space, computers, software, etc. ($5,000); Seasonal technician - 25% FTE salary/benefits for 2.0 years for data entry and management ($20,000).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</si>
</sst>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 indent="1"/>
    </xf>
    <xf numFmtId="0" fontId="3" fillId="0" borderId="14" xfId="0" applyFont="1" applyBorder="1" applyAlignment="1">
      <alignment horizontal="left" vertical="top" wrapText="1" indent="1"/>
    </xf>
    <xf numFmtId="0" fontId="3" fillId="0" borderId="16" xfId="0" applyFont="1" applyBorder="1" applyAlignment="1">
      <alignment horizontal="left" vertical="top" wrapText="1" indent="1"/>
    </xf>
    <xf numFmtId="0" fontId="3" fillId="0" borderId="11" xfId="0" applyFont="1" applyBorder="1" applyAlignment="1">
      <alignment horizontal="left" vertical="top" wrapText="1" indent="1"/>
    </xf>
    <xf numFmtId="0" fontId="8" fillId="0" borderId="3" xfId="0" applyFont="1" applyBorder="1" applyAlignment="1">
      <alignment vertical="top" wrapText="1"/>
    </xf>
    <xf numFmtId="165" fontId="3" fillId="0" borderId="3" xfId="1" applyNumberFormat="1" applyFont="1" applyBorder="1" applyAlignment="1">
      <alignment vertical="top"/>
    </xf>
    <xf numFmtId="0" fontId="3" fillId="0" borderId="3" xfId="0" applyFont="1" applyBorder="1" applyAlignment="1">
      <alignment horizontal="center" vertical="top"/>
    </xf>
    <xf numFmtId="0" fontId="3" fillId="0" borderId="0" xfId="0" applyFont="1" applyAlignment="1">
      <alignment horizontal="left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74"/>
  <sheetViews>
    <sheetView tabSelected="1" view="pageBreakPreview" topLeftCell="A19" zoomScaleNormal="100" zoomScaleSheetLayoutView="100" zoomScalePageLayoutView="70" workbookViewId="0">
      <selection activeCell="E27" sqref="E27"/>
    </sheetView>
  </sheetViews>
  <sheetFormatPr defaultColWidth="7.81640625" defaultRowHeight="14.5" x14ac:dyDescent="0.25"/>
  <cols>
    <col min="1" max="1" width="68.54296875" style="1" customWidth="1"/>
    <col min="2" max="2" width="14.81640625" style="10" customWidth="1"/>
    <col min="3" max="3" width="14.453125" style="11" customWidth="1"/>
    <col min="4" max="9" width="13.1796875" style="1" customWidth="1"/>
    <col min="10" max="10" width="11.1796875" style="1" customWidth="1"/>
    <col min="11" max="11" width="11.26953125" style="1" customWidth="1"/>
    <col min="12" max="16384" width="7.81640625" style="1"/>
  </cols>
  <sheetData>
    <row r="1" spans="1:19" x14ac:dyDescent="0.25">
      <c r="A1" s="7" t="s">
        <v>23</v>
      </c>
      <c r="B1" s="2"/>
      <c r="C1" s="2"/>
    </row>
    <row r="2" spans="1:19" s="5" customFormat="1" x14ac:dyDescent="0.25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5">
      <c r="A3" s="8" t="s">
        <v>20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5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5">
      <c r="A5" s="5" t="s">
        <v>25</v>
      </c>
      <c r="B5" s="6"/>
      <c r="C5" s="6"/>
    </row>
    <row r="6" spans="1:19" s="5" customFormat="1" ht="16.149999999999999" customHeight="1" x14ac:dyDescent="0.25">
      <c r="A6" s="5" t="s">
        <v>24</v>
      </c>
      <c r="B6" s="6"/>
      <c r="C6" s="6"/>
    </row>
    <row r="7" spans="1:19" s="5" customFormat="1" ht="16.149999999999999" customHeight="1" x14ac:dyDescent="0.25">
      <c r="A7" s="5" t="s">
        <v>26</v>
      </c>
      <c r="B7" s="6"/>
      <c r="C7" s="6"/>
    </row>
    <row r="8" spans="1:19" s="5" customFormat="1" ht="16.149999999999999" customHeight="1" x14ac:dyDescent="0.25">
      <c r="A8" s="9" t="s">
        <v>31</v>
      </c>
      <c r="B8" s="6"/>
      <c r="C8" s="6"/>
    </row>
    <row r="9" spans="1:19" s="3" customFormat="1" ht="16.149999999999999" customHeight="1" x14ac:dyDescent="0.25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5">
      <c r="A10" s="12" t="s">
        <v>33</v>
      </c>
      <c r="B10" s="6"/>
      <c r="C10" s="6"/>
      <c r="D10" s="22"/>
      <c r="E10" s="22"/>
    </row>
    <row r="11" spans="1:19" ht="33.65" customHeight="1" thickBot="1" x14ac:dyDescent="0.4">
      <c r="A11" s="25" t="s">
        <v>3</v>
      </c>
      <c r="B11" s="26"/>
      <c r="C11" s="24" t="s">
        <v>9</v>
      </c>
      <c r="D11" s="23" t="s">
        <v>2</v>
      </c>
      <c r="E11" s="24" t="s">
        <v>10</v>
      </c>
      <c r="F11" s="7"/>
      <c r="G11" s="7"/>
      <c r="H11" s="7"/>
      <c r="I11" s="7"/>
      <c r="J11" s="7"/>
      <c r="K11" s="7"/>
      <c r="L11" s="7"/>
    </row>
    <row r="12" spans="1:19" ht="15" thickTop="1" x14ac:dyDescent="0.25">
      <c r="A12" s="38" t="s">
        <v>1</v>
      </c>
      <c r="B12" s="39"/>
      <c r="C12" s="21"/>
      <c r="D12" s="32"/>
      <c r="E12" s="33"/>
      <c r="F12" s="7"/>
      <c r="G12" s="7"/>
      <c r="H12" s="7"/>
      <c r="I12" s="7"/>
      <c r="J12" s="7"/>
      <c r="K12" s="7"/>
      <c r="L12" s="7"/>
    </row>
    <row r="13" spans="1:19" x14ac:dyDescent="0.25">
      <c r="A13" s="34" t="s">
        <v>4</v>
      </c>
      <c r="B13" s="35"/>
      <c r="C13" s="13">
        <v>160000</v>
      </c>
      <c r="D13" s="30">
        <v>0</v>
      </c>
      <c r="E13" s="30">
        <f>C13-D13</f>
        <v>160000</v>
      </c>
      <c r="F13" s="8"/>
      <c r="G13" s="8"/>
      <c r="H13" s="8"/>
      <c r="I13" s="8"/>
      <c r="J13" s="8"/>
      <c r="K13" s="8"/>
      <c r="L13" s="8"/>
      <c r="M13" s="2"/>
    </row>
    <row r="14" spans="1:19" ht="28.5" customHeight="1" x14ac:dyDescent="0.25">
      <c r="A14" s="40" t="s">
        <v>27</v>
      </c>
      <c r="B14" s="41"/>
      <c r="C14" s="31"/>
      <c r="D14" s="31"/>
      <c r="E14" s="31"/>
      <c r="F14" s="8"/>
      <c r="G14" s="8"/>
      <c r="H14" s="8"/>
      <c r="I14" s="8"/>
      <c r="J14" s="8"/>
      <c r="K14" s="8"/>
      <c r="L14" s="8"/>
      <c r="M14" s="2"/>
    </row>
    <row r="15" spans="1:19" x14ac:dyDescent="0.25">
      <c r="A15" s="34" t="s">
        <v>5</v>
      </c>
      <c r="B15" s="35"/>
      <c r="C15" s="13"/>
      <c r="D15" s="13"/>
      <c r="E15" s="13"/>
      <c r="F15" s="8"/>
      <c r="G15" s="8"/>
      <c r="H15" s="8"/>
      <c r="I15" s="8"/>
      <c r="J15" s="8"/>
      <c r="K15" s="8"/>
      <c r="L15" s="8"/>
      <c r="M15" s="2"/>
    </row>
    <row r="16" spans="1:19" x14ac:dyDescent="0.25">
      <c r="A16" s="40" t="s">
        <v>28</v>
      </c>
      <c r="B16" s="41"/>
      <c r="C16" s="13">
        <v>3000</v>
      </c>
      <c r="D16" s="13">
        <v>0</v>
      </c>
      <c r="E16" s="13">
        <f t="shared" ref="E16" si="0">C16-D16</f>
        <v>3000</v>
      </c>
      <c r="F16" s="8"/>
      <c r="G16" s="8"/>
      <c r="H16" s="8"/>
      <c r="I16" s="8"/>
      <c r="J16" s="8"/>
      <c r="K16" s="8"/>
      <c r="L16" s="8"/>
      <c r="M16" s="2"/>
    </row>
    <row r="17" spans="1:13" x14ac:dyDescent="0.25">
      <c r="A17" s="34" t="s">
        <v>6</v>
      </c>
      <c r="B17" s="35"/>
      <c r="C17" s="13"/>
      <c r="D17" s="13"/>
      <c r="E17" s="13"/>
      <c r="F17" s="7"/>
      <c r="G17" s="7"/>
      <c r="H17" s="7"/>
      <c r="I17" s="7"/>
      <c r="J17" s="7"/>
      <c r="K17" s="7"/>
      <c r="L17" s="7"/>
      <c r="M17" s="7"/>
    </row>
    <row r="18" spans="1:13" ht="29" customHeight="1" x14ac:dyDescent="0.25">
      <c r="A18" s="40" t="s">
        <v>29</v>
      </c>
      <c r="B18" s="41"/>
      <c r="C18" s="14">
        <v>3000</v>
      </c>
      <c r="D18" s="13">
        <v>0</v>
      </c>
      <c r="E18" s="13">
        <f t="shared" ref="E18" si="1">C18-D18</f>
        <v>3000</v>
      </c>
    </row>
    <row r="19" spans="1:13" x14ac:dyDescent="0.25">
      <c r="A19" s="34" t="s">
        <v>11</v>
      </c>
      <c r="B19" s="35"/>
      <c r="C19" s="14"/>
      <c r="D19" s="13"/>
      <c r="E19" s="13"/>
    </row>
    <row r="20" spans="1:13" s="2" customFormat="1" ht="15" thickBot="1" x14ac:dyDescent="0.3">
      <c r="A20" s="42" t="s">
        <v>30</v>
      </c>
      <c r="B20" s="43"/>
      <c r="C20" s="15">
        <v>2400</v>
      </c>
      <c r="D20" s="15">
        <v>0</v>
      </c>
      <c r="E20" s="15">
        <f t="shared" ref="E20" si="2">C20-D20</f>
        <v>2400</v>
      </c>
    </row>
    <row r="21" spans="1:13" s="2" customFormat="1" ht="15" thickTop="1" x14ac:dyDescent="0.25">
      <c r="A21" s="36" t="s">
        <v>0</v>
      </c>
      <c r="B21" s="37"/>
      <c r="C21" s="16">
        <f>SUM(C13:C20)</f>
        <v>168400</v>
      </c>
      <c r="D21" s="16">
        <f>SUM(D13:D20)</f>
        <v>0</v>
      </c>
      <c r="E21" s="16">
        <f>SUM(E13:E20)</f>
        <v>168400</v>
      </c>
    </row>
    <row r="22" spans="1:13" s="2" customFormat="1" x14ac:dyDescent="0.25">
      <c r="B22" s="20"/>
      <c r="C22" s="20"/>
      <c r="D22" s="20"/>
      <c r="E22" s="20"/>
    </row>
    <row r="23" spans="1:13" s="2" customFormat="1" ht="29" x14ac:dyDescent="0.25">
      <c r="A23" s="27" t="s">
        <v>21</v>
      </c>
      <c r="B23" s="28" t="s">
        <v>12</v>
      </c>
      <c r="C23" s="28" t="s">
        <v>14</v>
      </c>
      <c r="D23" s="28" t="s">
        <v>15</v>
      </c>
      <c r="E23" s="28" t="s">
        <v>16</v>
      </c>
    </row>
    <row r="24" spans="1:13" s="2" customFormat="1" x14ac:dyDescent="0.35">
      <c r="A24" s="19" t="s">
        <v>17</v>
      </c>
      <c r="B24" s="17"/>
      <c r="C24" s="18">
        <v>0</v>
      </c>
      <c r="D24" s="18">
        <v>0</v>
      </c>
      <c r="E24" s="18">
        <f>C24-D24</f>
        <v>0</v>
      </c>
    </row>
    <row r="25" spans="1:13" s="2" customFormat="1" ht="15" customHeight="1" x14ac:dyDescent="0.35">
      <c r="A25" s="19" t="s">
        <v>18</v>
      </c>
      <c r="B25" s="17"/>
      <c r="C25" s="18">
        <v>0</v>
      </c>
      <c r="D25" s="18">
        <v>0</v>
      </c>
      <c r="E25" s="18">
        <f t="shared" ref="E25" si="3">C25-D25</f>
        <v>0</v>
      </c>
    </row>
    <row r="26" spans="1:13" s="2" customFormat="1" x14ac:dyDescent="0.35">
      <c r="A26" s="19" t="s">
        <v>19</v>
      </c>
      <c r="B26" s="17"/>
    </row>
    <row r="27" spans="1:13" s="2" customFormat="1" ht="72.5" x14ac:dyDescent="0.35">
      <c r="A27" s="47" t="s">
        <v>37</v>
      </c>
      <c r="B27" s="46" t="s">
        <v>34</v>
      </c>
      <c r="C27" s="18">
        <v>110000</v>
      </c>
      <c r="D27" s="18">
        <v>0</v>
      </c>
      <c r="E27" s="18">
        <f>C27-D27</f>
        <v>110000</v>
      </c>
    </row>
    <row r="28" spans="1:13" s="2" customFormat="1" ht="29" x14ac:dyDescent="0.35">
      <c r="A28" s="47" t="s">
        <v>36</v>
      </c>
      <c r="B28" s="46"/>
      <c r="C28" s="18"/>
      <c r="D28" s="18"/>
      <c r="E28" s="18"/>
    </row>
    <row r="29" spans="1:13" s="2" customFormat="1" ht="43.5" x14ac:dyDescent="0.25">
      <c r="A29" s="29" t="s">
        <v>22</v>
      </c>
      <c r="B29" s="28" t="s">
        <v>13</v>
      </c>
      <c r="C29" s="28" t="s">
        <v>9</v>
      </c>
      <c r="D29" s="28" t="s">
        <v>15</v>
      </c>
      <c r="E29" s="28" t="s">
        <v>16</v>
      </c>
    </row>
    <row r="30" spans="1:13" s="2" customFormat="1" ht="143" x14ac:dyDescent="0.25">
      <c r="A30" s="44" t="s">
        <v>35</v>
      </c>
      <c r="B30" s="45">
        <v>150000</v>
      </c>
      <c r="C30" s="18">
        <v>293000</v>
      </c>
      <c r="D30" s="18">
        <v>36119</v>
      </c>
      <c r="E30" s="18">
        <f t="shared" ref="E30" si="4">C30-D30</f>
        <v>256881</v>
      </c>
    </row>
    <row r="31" spans="1:13" s="2" customFormat="1" x14ac:dyDescent="0.25"/>
    <row r="32" spans="1:13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  <row r="468" s="2" customFormat="1" x14ac:dyDescent="0.25"/>
    <row r="469" s="2" customFormat="1" x14ac:dyDescent="0.25"/>
    <row r="470" s="2" customFormat="1" x14ac:dyDescent="0.25"/>
    <row r="471" s="2" customFormat="1" x14ac:dyDescent="0.25"/>
    <row r="472" s="2" customFormat="1" x14ac:dyDescent="0.25"/>
    <row r="473" s="2" customFormat="1" x14ac:dyDescent="0.25"/>
    <row r="474" s="2" customFormat="1" x14ac:dyDescent="0.25"/>
    <row r="475" s="2" customFormat="1" x14ac:dyDescent="0.25"/>
    <row r="476" s="2" customFormat="1" x14ac:dyDescent="0.25"/>
    <row r="477" s="2" customFormat="1" x14ac:dyDescent="0.25"/>
    <row r="478" s="2" customFormat="1" x14ac:dyDescent="0.25"/>
    <row r="479" s="2" customFormat="1" x14ac:dyDescent="0.25"/>
    <row r="480" s="2" customFormat="1" x14ac:dyDescent="0.25"/>
    <row r="481" s="2" customFormat="1" x14ac:dyDescent="0.25"/>
    <row r="482" s="2" customFormat="1" x14ac:dyDescent="0.25"/>
    <row r="483" s="2" customFormat="1" x14ac:dyDescent="0.25"/>
    <row r="484" s="2" customFormat="1" x14ac:dyDescent="0.25"/>
    <row r="485" s="2" customFormat="1" x14ac:dyDescent="0.25"/>
    <row r="486" s="2" customFormat="1" x14ac:dyDescent="0.25"/>
    <row r="487" s="2" customFormat="1" x14ac:dyDescent="0.25"/>
    <row r="488" s="2" customFormat="1" x14ac:dyDescent="0.25"/>
    <row r="489" s="2" customFormat="1" x14ac:dyDescent="0.25"/>
    <row r="490" s="2" customFormat="1" x14ac:dyDescent="0.25"/>
    <row r="491" s="2" customFormat="1" x14ac:dyDescent="0.25"/>
    <row r="492" s="2" customFormat="1" x14ac:dyDescent="0.25"/>
    <row r="493" s="2" customFormat="1" x14ac:dyDescent="0.25"/>
    <row r="494" s="2" customFormat="1" x14ac:dyDescent="0.25"/>
    <row r="495" s="2" customFormat="1" x14ac:dyDescent="0.25"/>
    <row r="496" s="2" customFormat="1" x14ac:dyDescent="0.25"/>
    <row r="497" s="2" customFormat="1" x14ac:dyDescent="0.25"/>
    <row r="498" s="2" customFormat="1" x14ac:dyDescent="0.25"/>
    <row r="499" s="2" customFormat="1" x14ac:dyDescent="0.25"/>
    <row r="500" s="2" customFormat="1" x14ac:dyDescent="0.25"/>
    <row r="501" s="2" customFormat="1" x14ac:dyDescent="0.25"/>
    <row r="502" s="2" customFormat="1" x14ac:dyDescent="0.25"/>
    <row r="503" s="2" customFormat="1" x14ac:dyDescent="0.25"/>
    <row r="504" s="2" customFormat="1" x14ac:dyDescent="0.25"/>
    <row r="505" s="2" customFormat="1" x14ac:dyDescent="0.25"/>
    <row r="506" s="2" customFormat="1" x14ac:dyDescent="0.25"/>
    <row r="507" s="2" customFormat="1" x14ac:dyDescent="0.25"/>
    <row r="508" s="2" customFormat="1" x14ac:dyDescent="0.25"/>
    <row r="509" s="2" customFormat="1" x14ac:dyDescent="0.25"/>
    <row r="510" s="2" customFormat="1" x14ac:dyDescent="0.25"/>
    <row r="511" s="2" customFormat="1" x14ac:dyDescent="0.25"/>
    <row r="512" s="2" customFormat="1" x14ac:dyDescent="0.25"/>
    <row r="513" s="2" customFormat="1" x14ac:dyDescent="0.25"/>
    <row r="514" s="2" customFormat="1" x14ac:dyDescent="0.25"/>
    <row r="515" s="2" customFormat="1" x14ac:dyDescent="0.25"/>
    <row r="516" s="2" customFormat="1" x14ac:dyDescent="0.25"/>
    <row r="517" s="2" customFormat="1" x14ac:dyDescent="0.25"/>
    <row r="518" s="2" customFormat="1" x14ac:dyDescent="0.25"/>
    <row r="519" s="2" customFormat="1" x14ac:dyDescent="0.25"/>
    <row r="520" s="2" customFormat="1" x14ac:dyDescent="0.25"/>
    <row r="521" s="2" customFormat="1" x14ac:dyDescent="0.25"/>
    <row r="522" s="2" customFormat="1" x14ac:dyDescent="0.25"/>
    <row r="523" s="2" customFormat="1" x14ac:dyDescent="0.25"/>
    <row r="524" s="2" customFormat="1" x14ac:dyDescent="0.25"/>
    <row r="525" s="2" customFormat="1" x14ac:dyDescent="0.25"/>
    <row r="526" s="2" customFormat="1" x14ac:dyDescent="0.25"/>
    <row r="527" s="2" customFormat="1" x14ac:dyDescent="0.25"/>
    <row r="528" s="2" customFormat="1" x14ac:dyDescent="0.25"/>
    <row r="529" s="2" customFormat="1" x14ac:dyDescent="0.25"/>
    <row r="530" s="2" customFormat="1" x14ac:dyDescent="0.25"/>
    <row r="531" s="2" customFormat="1" x14ac:dyDescent="0.25"/>
    <row r="532" s="2" customFormat="1" x14ac:dyDescent="0.25"/>
    <row r="533" s="2" customFormat="1" x14ac:dyDescent="0.25"/>
    <row r="534" s="2" customFormat="1" x14ac:dyDescent="0.25"/>
    <row r="535" s="2" customFormat="1" x14ac:dyDescent="0.25"/>
    <row r="536" s="2" customFormat="1" x14ac:dyDescent="0.25"/>
    <row r="537" s="2" customFormat="1" x14ac:dyDescent="0.25"/>
    <row r="538" s="2" customFormat="1" x14ac:dyDescent="0.25"/>
    <row r="539" s="2" customFormat="1" x14ac:dyDescent="0.25"/>
    <row r="540" s="2" customFormat="1" x14ac:dyDescent="0.25"/>
    <row r="541" s="2" customFormat="1" x14ac:dyDescent="0.25"/>
    <row r="542" s="2" customFormat="1" x14ac:dyDescent="0.25"/>
    <row r="543" s="2" customFormat="1" x14ac:dyDescent="0.25"/>
    <row r="544" s="2" customFormat="1" x14ac:dyDescent="0.25"/>
    <row r="545" s="2" customFormat="1" x14ac:dyDescent="0.25"/>
    <row r="546" s="2" customFormat="1" x14ac:dyDescent="0.25"/>
    <row r="547" s="2" customFormat="1" x14ac:dyDescent="0.25"/>
    <row r="548" s="2" customFormat="1" x14ac:dyDescent="0.25"/>
    <row r="549" s="2" customFormat="1" x14ac:dyDescent="0.25"/>
    <row r="550" s="2" customFormat="1" x14ac:dyDescent="0.25"/>
    <row r="551" s="2" customFormat="1" x14ac:dyDescent="0.25"/>
    <row r="552" s="2" customFormat="1" x14ac:dyDescent="0.25"/>
    <row r="553" s="2" customFormat="1" x14ac:dyDescent="0.25"/>
    <row r="554" s="2" customFormat="1" x14ac:dyDescent="0.25"/>
    <row r="555" s="2" customFormat="1" x14ac:dyDescent="0.25"/>
    <row r="556" s="2" customFormat="1" x14ac:dyDescent="0.25"/>
    <row r="557" s="2" customFormat="1" x14ac:dyDescent="0.25"/>
    <row r="558" s="2" customFormat="1" x14ac:dyDescent="0.25"/>
    <row r="559" s="2" customFormat="1" x14ac:dyDescent="0.25"/>
    <row r="560" s="2" customFormat="1" x14ac:dyDescent="0.25"/>
    <row r="561" s="2" customFormat="1" x14ac:dyDescent="0.25"/>
    <row r="562" s="2" customFormat="1" x14ac:dyDescent="0.25"/>
    <row r="563" s="2" customFormat="1" x14ac:dyDescent="0.25"/>
    <row r="564" s="2" customFormat="1" x14ac:dyDescent="0.25"/>
    <row r="565" s="2" customFormat="1" x14ac:dyDescent="0.25"/>
    <row r="566" s="2" customFormat="1" x14ac:dyDescent="0.25"/>
    <row r="567" s="2" customFormat="1" x14ac:dyDescent="0.25"/>
    <row r="568" s="2" customFormat="1" x14ac:dyDescent="0.25"/>
    <row r="569" s="2" customFormat="1" x14ac:dyDescent="0.25"/>
    <row r="570" s="2" customFormat="1" x14ac:dyDescent="0.25"/>
    <row r="571" s="2" customFormat="1" x14ac:dyDescent="0.25"/>
    <row r="572" s="2" customFormat="1" x14ac:dyDescent="0.25"/>
    <row r="573" s="2" customFormat="1" x14ac:dyDescent="0.25"/>
    <row r="574" s="2" customFormat="1" x14ac:dyDescent="0.25"/>
    <row r="575" s="2" customFormat="1" x14ac:dyDescent="0.25"/>
    <row r="576" s="2" customFormat="1" x14ac:dyDescent="0.25"/>
    <row r="577" s="2" customFormat="1" x14ac:dyDescent="0.25"/>
    <row r="578" s="2" customFormat="1" x14ac:dyDescent="0.25"/>
    <row r="579" s="2" customFormat="1" x14ac:dyDescent="0.25"/>
    <row r="580" s="2" customFormat="1" x14ac:dyDescent="0.25"/>
    <row r="581" s="2" customFormat="1" x14ac:dyDescent="0.25"/>
    <row r="582" s="2" customFormat="1" x14ac:dyDescent="0.25"/>
    <row r="583" s="2" customFormat="1" x14ac:dyDescent="0.25"/>
    <row r="584" s="2" customFormat="1" x14ac:dyDescent="0.25"/>
    <row r="585" s="2" customFormat="1" x14ac:dyDescent="0.25"/>
    <row r="586" s="2" customFormat="1" x14ac:dyDescent="0.25"/>
    <row r="587" s="2" customFormat="1" x14ac:dyDescent="0.25"/>
    <row r="588" s="2" customFormat="1" x14ac:dyDescent="0.25"/>
    <row r="589" s="2" customFormat="1" x14ac:dyDescent="0.25"/>
    <row r="590" s="2" customFormat="1" x14ac:dyDescent="0.25"/>
    <row r="591" s="2" customFormat="1" x14ac:dyDescent="0.25"/>
    <row r="592" s="2" customFormat="1" x14ac:dyDescent="0.25"/>
    <row r="593" s="2" customFormat="1" x14ac:dyDescent="0.25"/>
    <row r="594" s="2" customFormat="1" x14ac:dyDescent="0.25"/>
    <row r="595" s="2" customFormat="1" x14ac:dyDescent="0.25"/>
    <row r="596" s="2" customFormat="1" x14ac:dyDescent="0.25"/>
    <row r="597" s="2" customFormat="1" x14ac:dyDescent="0.25"/>
    <row r="598" s="2" customFormat="1" x14ac:dyDescent="0.25"/>
    <row r="599" s="2" customFormat="1" x14ac:dyDescent="0.25"/>
    <row r="600" s="2" customFormat="1" x14ac:dyDescent="0.25"/>
    <row r="601" s="2" customFormat="1" x14ac:dyDescent="0.25"/>
    <row r="602" s="2" customFormat="1" x14ac:dyDescent="0.25"/>
    <row r="603" s="2" customFormat="1" x14ac:dyDescent="0.25"/>
    <row r="604" s="2" customFormat="1" x14ac:dyDescent="0.25"/>
    <row r="605" s="2" customFormat="1" x14ac:dyDescent="0.25"/>
    <row r="606" s="2" customFormat="1" x14ac:dyDescent="0.25"/>
    <row r="607" s="2" customFormat="1" x14ac:dyDescent="0.25"/>
    <row r="608" s="2" customFormat="1" x14ac:dyDescent="0.25"/>
    <row r="609" s="2" customFormat="1" x14ac:dyDescent="0.25"/>
    <row r="610" s="2" customFormat="1" x14ac:dyDescent="0.25"/>
    <row r="611" s="2" customFormat="1" x14ac:dyDescent="0.25"/>
    <row r="612" s="2" customFormat="1" x14ac:dyDescent="0.25"/>
    <row r="613" s="2" customFormat="1" x14ac:dyDescent="0.25"/>
    <row r="614" s="2" customFormat="1" x14ac:dyDescent="0.25"/>
    <row r="615" s="2" customFormat="1" x14ac:dyDescent="0.25"/>
    <row r="616" s="2" customFormat="1" x14ac:dyDescent="0.25"/>
    <row r="617" s="2" customFormat="1" x14ac:dyDescent="0.25"/>
    <row r="618" s="2" customFormat="1" x14ac:dyDescent="0.25"/>
    <row r="619" s="2" customFormat="1" x14ac:dyDescent="0.25"/>
    <row r="620" s="2" customFormat="1" x14ac:dyDescent="0.25"/>
    <row r="621" s="2" customFormat="1" x14ac:dyDescent="0.25"/>
    <row r="622" s="2" customFormat="1" x14ac:dyDescent="0.25"/>
    <row r="623" s="2" customFormat="1" x14ac:dyDescent="0.25"/>
    <row r="624" s="2" customFormat="1" x14ac:dyDescent="0.25"/>
    <row r="625" s="2" customFormat="1" x14ac:dyDescent="0.25"/>
    <row r="626" s="2" customFormat="1" x14ac:dyDescent="0.25"/>
    <row r="627" s="2" customFormat="1" x14ac:dyDescent="0.25"/>
    <row r="628" s="2" customFormat="1" x14ac:dyDescent="0.25"/>
    <row r="629" s="2" customFormat="1" x14ac:dyDescent="0.25"/>
    <row r="630" s="2" customFormat="1" x14ac:dyDescent="0.25"/>
    <row r="631" s="2" customFormat="1" x14ac:dyDescent="0.25"/>
    <row r="632" s="2" customFormat="1" x14ac:dyDescent="0.25"/>
    <row r="633" s="2" customFormat="1" x14ac:dyDescent="0.25"/>
    <row r="634" s="2" customFormat="1" x14ac:dyDescent="0.25"/>
    <row r="635" s="2" customFormat="1" x14ac:dyDescent="0.25"/>
    <row r="636" s="2" customFormat="1" x14ac:dyDescent="0.25"/>
    <row r="637" s="2" customFormat="1" x14ac:dyDescent="0.25"/>
    <row r="638" s="2" customFormat="1" x14ac:dyDescent="0.25"/>
    <row r="639" s="2" customFormat="1" x14ac:dyDescent="0.25"/>
    <row r="640" s="2" customFormat="1" x14ac:dyDescent="0.25"/>
    <row r="641" s="2" customFormat="1" x14ac:dyDescent="0.25"/>
    <row r="642" s="2" customFormat="1" x14ac:dyDescent="0.25"/>
    <row r="643" s="2" customFormat="1" x14ac:dyDescent="0.25"/>
    <row r="644" s="2" customFormat="1" x14ac:dyDescent="0.25"/>
    <row r="645" s="2" customFormat="1" x14ac:dyDescent="0.25"/>
    <row r="646" s="2" customFormat="1" x14ac:dyDescent="0.25"/>
    <row r="647" s="2" customFormat="1" x14ac:dyDescent="0.25"/>
    <row r="648" s="2" customFormat="1" x14ac:dyDescent="0.25"/>
    <row r="649" s="2" customFormat="1" x14ac:dyDescent="0.25"/>
    <row r="650" s="2" customFormat="1" x14ac:dyDescent="0.25"/>
    <row r="651" s="2" customFormat="1" x14ac:dyDescent="0.25"/>
    <row r="652" s="2" customFormat="1" x14ac:dyDescent="0.25"/>
    <row r="653" s="2" customFormat="1" x14ac:dyDescent="0.25"/>
    <row r="654" s="2" customFormat="1" x14ac:dyDescent="0.25"/>
    <row r="655" s="2" customFormat="1" x14ac:dyDescent="0.25"/>
    <row r="656" s="2" customFormat="1" x14ac:dyDescent="0.25"/>
    <row r="657" s="2" customFormat="1" x14ac:dyDescent="0.25"/>
    <row r="658" s="2" customFormat="1" x14ac:dyDescent="0.25"/>
    <row r="659" s="2" customFormat="1" x14ac:dyDescent="0.25"/>
    <row r="660" s="2" customFormat="1" x14ac:dyDescent="0.25"/>
    <row r="661" s="2" customFormat="1" x14ac:dyDescent="0.25"/>
    <row r="662" s="2" customFormat="1" x14ac:dyDescent="0.25"/>
    <row r="663" s="2" customFormat="1" x14ac:dyDescent="0.25"/>
    <row r="664" s="2" customFormat="1" x14ac:dyDescent="0.25"/>
    <row r="665" s="2" customFormat="1" x14ac:dyDescent="0.25"/>
    <row r="666" s="2" customFormat="1" x14ac:dyDescent="0.25"/>
    <row r="667" s="2" customFormat="1" x14ac:dyDescent="0.25"/>
    <row r="668" s="2" customFormat="1" x14ac:dyDescent="0.25"/>
    <row r="669" s="2" customFormat="1" x14ac:dyDescent="0.25"/>
    <row r="670" s="2" customFormat="1" x14ac:dyDescent="0.25"/>
    <row r="671" s="2" customFormat="1" x14ac:dyDescent="0.25"/>
    <row r="672" s="2" customFormat="1" x14ac:dyDescent="0.25"/>
    <row r="673" s="2" customFormat="1" x14ac:dyDescent="0.25"/>
    <row r="674" s="2" customFormat="1" x14ac:dyDescent="0.25"/>
  </sheetData>
  <mergeCells count="10">
    <mergeCell ref="A12:B12"/>
    <mergeCell ref="A13:B13"/>
    <mergeCell ref="A14:B14"/>
    <mergeCell ref="A15:B15"/>
    <mergeCell ref="A16:B16"/>
    <mergeCell ref="A19:B19"/>
    <mergeCell ref="A20:B20"/>
    <mergeCell ref="A21:B21"/>
    <mergeCell ref="A17:B17"/>
    <mergeCell ref="A18:B18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SWindels</cp:lastModifiedBy>
  <cp:lastPrinted>2019-04-14T03:05:11Z</cp:lastPrinted>
  <dcterms:created xsi:type="dcterms:W3CDTF">2001-02-08T10:40:59Z</dcterms:created>
  <dcterms:modified xsi:type="dcterms:W3CDTF">2019-04-14T03:06:57Z</dcterms:modified>
</cp:coreProperties>
</file>