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Hong PRF 984501_LCCMR_4.15.19\"/>
    </mc:Choice>
  </mc:AlternateContent>
  <bookViews>
    <workbookView xWindow="20370" yWindow="-120" windowWidth="29040" windowHeight="16440"/>
  </bookViews>
  <sheets>
    <sheet name="Project Budget" sheetId="1" r:id="rId1"/>
  </sheets>
  <definedNames>
    <definedName name="_xlnm.Print_Area" localSheetId="0">'Project Budget'!$A$1:$E$49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46" i="1" l="1"/>
  <c r="E43" i="1"/>
  <c r="E42" i="1"/>
  <c r="E37" i="1" l="1"/>
  <c r="E41" i="1"/>
  <c r="D38" i="1" l="1"/>
  <c r="C38" i="1"/>
  <c r="E35" i="1"/>
  <c r="E33" i="1"/>
  <c r="E31" i="1"/>
  <c r="E29" i="1"/>
  <c r="E27" i="1"/>
  <c r="E25" i="1"/>
  <c r="E13" i="1"/>
  <c r="E38" i="1" l="1"/>
</calcChain>
</file>

<file path=xl/sharedStrings.xml><?xml version="1.0" encoding="utf-8"?>
<sst xmlns="http://schemas.openxmlformats.org/spreadsheetml/2006/main" count="47" uniqueCount="44">
  <si>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</si>
  <si>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</si>
  <si>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</si>
  <si>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</si>
  <si>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</si>
  <si>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</si>
  <si>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</si>
  <si>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</si>
  <si>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</si>
  <si>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</si>
  <si>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</si>
  <si>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</si>
  <si>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</si>
  <si>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</si>
  <si>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</si>
  <si>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</si>
  <si>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</si>
  <si>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</si>
  <si>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</si>
  <si>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</si>
  <si>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</si>
  <si>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</si>
  <si>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</si>
  <si>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</si>
  <si>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</si>
  <si>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</si>
  <si>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</si>
  <si>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</si>
  <si>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</si>
  <si>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Jiarong Hong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</si>
  <si>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Realtime monitoring of statewide pollen in Minnesota</t>
    </r>
  </si>
  <si>
    <t>Field trips to collect pollen samples daily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</si>
  <si>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Years, complete on June 30th, 2023</t>
    </r>
  </si>
  <si>
    <t>Today's Date:  4/10/2019</t>
  </si>
  <si>
    <t>PI Hong at 5% FTE for 3 years; 1 postdoctoral fellow at 100% FTE for 3 years; 1 graduate student at 50% FTE for 3 years.</t>
  </si>
  <si>
    <t>Project Budget: $319,133</t>
  </si>
  <si>
    <t>Organization: Regents of the University of Minnesota</t>
  </si>
  <si>
    <t>secured</t>
  </si>
  <si>
    <r>
      <t xml:space="preserve">In kind:  </t>
    </r>
    <r>
      <rPr>
        <sz val="11"/>
        <rFont val="Calibri"/>
        <family val="2"/>
        <scheme val="minor"/>
      </rPr>
      <t>Unrecoverd F&amp;A calculated at 54% MTDC</t>
    </r>
  </si>
  <si>
    <t>Supplies for developing phone attachment ($5,000)</t>
  </si>
  <si>
    <t>Equipments for air sample collection and measurement in laboratory ($2,000)</t>
  </si>
  <si>
    <t>Supplies for develop mobile app ($5,000)</t>
  </si>
  <si>
    <t>Supplies for the manufacture of 20 phone attachement, $250 each ($5,000)</t>
  </si>
  <si>
    <t>Remote server setup and maintenance ($5,000)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</si>
</sst>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165" fontId="3" fillId="0" borderId="3" xfId="1" applyNumberFormat="1" applyFont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topLeftCell="A24" zoomScaleNormal="100" zoomScaleSheetLayoutView="100" zoomScalePageLayoutView="70" workbookViewId="0">
      <selection activeCell="G22" sqref="G22"/>
    </sheetView>
  </sheetViews>
  <sheetFormatPr defaultColWidth="7.81640625" defaultRowHeight="14.5" x14ac:dyDescent="0.25"/>
  <cols>
    <col min="1" max="1" width="68.54296875" style="1" customWidth="1"/>
    <col min="2" max="2" width="14.81640625" style="10" customWidth="1"/>
    <col min="3" max="3" width="14.453125" style="11" customWidth="1"/>
    <col min="4" max="9" width="13.1796875" style="1" customWidth="1"/>
    <col min="10" max="10" width="11.1796875" style="1" customWidth="1"/>
    <col min="11" max="11" width="11.26953125" style="1" customWidth="1"/>
    <col min="12" max="16384" width="7.81640625" style="1"/>
  </cols>
  <sheetData>
    <row r="1" spans="1:19" x14ac:dyDescent="0.25">
      <c r="A1" s="7" t="s">
        <v>28</v>
      </c>
      <c r="B1" s="2"/>
      <c r="C1" s="2"/>
    </row>
    <row r="2" spans="1:19" s="5" customFormat="1" x14ac:dyDescent="0.25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5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5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5">
      <c r="A5" s="5" t="s">
        <v>29</v>
      </c>
      <c r="B5" s="6"/>
      <c r="C5" s="6"/>
    </row>
    <row r="6" spans="1:19" s="5" customFormat="1" ht="16.149999999999999" customHeight="1" x14ac:dyDescent="0.25">
      <c r="A6" s="5" t="s">
        <v>30</v>
      </c>
      <c r="B6" s="6"/>
      <c r="C6" s="6"/>
    </row>
    <row r="7" spans="1:19" s="5" customFormat="1" ht="16.149999999999999" customHeight="1" x14ac:dyDescent="0.25">
      <c r="A7" s="5" t="s">
        <v>36</v>
      </c>
      <c r="B7" s="6"/>
      <c r="C7" s="6"/>
    </row>
    <row r="8" spans="1:19" s="5" customFormat="1" ht="16.149999999999999" customHeight="1" x14ac:dyDescent="0.25">
      <c r="A8" s="9" t="s">
        <v>35</v>
      </c>
      <c r="B8" s="6"/>
      <c r="C8" s="6"/>
    </row>
    <row r="9" spans="1:19" s="3" customFormat="1" ht="16.149999999999999" customHeight="1" x14ac:dyDescent="0.25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5">
      <c r="A10" s="12" t="s">
        <v>33</v>
      </c>
      <c r="B10" s="6"/>
      <c r="C10" s="6"/>
      <c r="D10" s="23"/>
      <c r="E10" s="23"/>
    </row>
    <row r="11" spans="1:19" ht="33.65" customHeight="1" thickBot="1" x14ac:dyDescent="0.4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" thickTop="1" x14ac:dyDescent="0.25">
      <c r="A12" s="36" t="s">
        <v>1</v>
      </c>
      <c r="B12" s="3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5">
      <c r="A13" s="38" t="s">
        <v>4</v>
      </c>
      <c r="B13" s="39"/>
      <c r="C13" s="14">
        <v>293133</v>
      </c>
      <c r="D13" s="32">
        <v>0</v>
      </c>
      <c r="E13" s="32">
        <f>C13-D13</f>
        <v>293133</v>
      </c>
      <c r="F13" s="8"/>
      <c r="G13" s="8"/>
      <c r="H13" s="8"/>
      <c r="I13" s="8"/>
      <c r="J13" s="8"/>
      <c r="K13" s="8"/>
      <c r="L13" s="8"/>
      <c r="M13" s="2"/>
    </row>
    <row r="14" spans="1:19" ht="29.5" customHeight="1" x14ac:dyDescent="0.25">
      <c r="A14" s="40" t="s">
        <v>34</v>
      </c>
      <c r="B14" s="41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5">
      <c r="A15" s="38" t="s">
        <v>5</v>
      </c>
      <c r="B15" s="39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5">
      <c r="A16" s="40"/>
      <c r="B16" s="41"/>
      <c r="C16" s="14"/>
      <c r="D16" s="14"/>
      <c r="E16" s="14"/>
      <c r="F16" s="8"/>
      <c r="G16" s="8"/>
      <c r="H16" s="8"/>
      <c r="I16" s="8"/>
      <c r="J16" s="8"/>
      <c r="K16" s="8"/>
      <c r="L16" s="8"/>
      <c r="M16" s="2"/>
    </row>
    <row r="17" spans="1:13" x14ac:dyDescent="0.25">
      <c r="A17" s="38" t="s">
        <v>6</v>
      </c>
      <c r="B17" s="39"/>
      <c r="C17" s="14">
        <v>22000</v>
      </c>
      <c r="D17" s="14">
        <v>0</v>
      </c>
      <c r="E17" s="14">
        <f t="shared" ref="E17" si="0">C17-D17</f>
        <v>22000</v>
      </c>
      <c r="F17" s="8"/>
      <c r="G17" s="8"/>
      <c r="H17" s="8"/>
      <c r="I17" s="8"/>
      <c r="J17" s="8"/>
      <c r="K17" s="8"/>
      <c r="L17" s="8"/>
      <c r="M17" s="2"/>
    </row>
    <row r="18" spans="1:13" x14ac:dyDescent="0.25">
      <c r="A18" s="40" t="s">
        <v>40</v>
      </c>
      <c r="B18" s="39"/>
      <c r="C18" s="14"/>
      <c r="D18" s="14"/>
      <c r="E18" s="14"/>
      <c r="F18" s="8"/>
      <c r="G18" s="8"/>
      <c r="H18" s="8"/>
      <c r="I18" s="8"/>
      <c r="J18" s="8"/>
      <c r="K18" s="8"/>
      <c r="L18" s="8"/>
      <c r="M18" s="2"/>
    </row>
    <row r="19" spans="1:13" x14ac:dyDescent="0.25">
      <c r="A19" s="50" t="s">
        <v>39</v>
      </c>
      <c r="B19" s="51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5">
      <c r="A20" s="50" t="s">
        <v>41</v>
      </c>
      <c r="B20" s="51"/>
      <c r="C20" s="14"/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25">
      <c r="A21" s="50" t="s">
        <v>42</v>
      </c>
      <c r="B21" s="51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5">
      <c r="A22" s="50" t="s">
        <v>43</v>
      </c>
      <c r="B22" s="51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5">
      <c r="A23" s="52"/>
      <c r="B23" s="53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5">
      <c r="A24" s="38" t="s">
        <v>12</v>
      </c>
      <c r="B24" s="39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25">
      <c r="A25" s="38"/>
      <c r="B25" s="39"/>
      <c r="C25" s="14">
        <v>0</v>
      </c>
      <c r="D25" s="14">
        <v>0</v>
      </c>
      <c r="E25" s="14">
        <f t="shared" ref="E25" si="1">C25-D25</f>
        <v>0</v>
      </c>
      <c r="F25" s="8"/>
      <c r="G25" s="8"/>
      <c r="H25" s="8"/>
      <c r="I25" s="8"/>
      <c r="J25" s="8"/>
      <c r="K25" s="8"/>
      <c r="L25" s="8"/>
      <c r="M25" s="2"/>
    </row>
    <row r="26" spans="1:13" x14ac:dyDescent="0.25">
      <c r="A26" s="38" t="s">
        <v>13</v>
      </c>
      <c r="B26" s="39"/>
      <c r="C26" s="14"/>
      <c r="D26" s="14"/>
      <c r="E26" s="14"/>
    </row>
    <row r="27" spans="1:13" ht="14.25" customHeight="1" x14ac:dyDescent="0.25">
      <c r="A27" s="42"/>
      <c r="B27" s="43"/>
      <c r="C27" s="14">
        <v>0</v>
      </c>
      <c r="D27" s="14">
        <v>0</v>
      </c>
      <c r="E27" s="14">
        <f t="shared" ref="E27" si="2">C27-D27</f>
        <v>0</v>
      </c>
    </row>
    <row r="28" spans="1:13" x14ac:dyDescent="0.25">
      <c r="A28" s="38" t="s">
        <v>14</v>
      </c>
      <c r="B28" s="39"/>
      <c r="C28" s="14"/>
      <c r="D28" s="14"/>
      <c r="E28" s="14"/>
    </row>
    <row r="29" spans="1:13" x14ac:dyDescent="0.25">
      <c r="A29" s="42"/>
      <c r="B29" s="43"/>
      <c r="C29" s="14">
        <v>0</v>
      </c>
      <c r="D29" s="14">
        <v>0</v>
      </c>
      <c r="E29" s="14">
        <f t="shared" ref="E29" si="3">C29-D29</f>
        <v>0</v>
      </c>
    </row>
    <row r="30" spans="1:13" x14ac:dyDescent="0.25">
      <c r="A30" s="38" t="s">
        <v>15</v>
      </c>
      <c r="B30" s="39"/>
      <c r="C30" s="14"/>
      <c r="D30" s="14"/>
      <c r="E30" s="14"/>
    </row>
    <row r="31" spans="1:13" x14ac:dyDescent="0.25">
      <c r="A31" s="42"/>
      <c r="B31" s="43"/>
      <c r="C31" s="14">
        <v>0</v>
      </c>
      <c r="D31" s="14">
        <v>0</v>
      </c>
      <c r="E31" s="14">
        <f t="shared" ref="E31" si="4">C31-D31</f>
        <v>0</v>
      </c>
    </row>
    <row r="32" spans="1:13" x14ac:dyDescent="0.25">
      <c r="A32" s="38" t="s">
        <v>16</v>
      </c>
      <c r="B32" s="39"/>
      <c r="C32" s="14"/>
      <c r="D32" s="14"/>
      <c r="E32" s="14"/>
    </row>
    <row r="33" spans="1:13" x14ac:dyDescent="0.25">
      <c r="A33" s="42"/>
      <c r="B33" s="43"/>
      <c r="C33" s="14">
        <v>0</v>
      </c>
      <c r="D33" s="14">
        <v>0</v>
      </c>
      <c r="E33" s="14">
        <f t="shared" ref="E33" si="5">C33-D33</f>
        <v>0</v>
      </c>
    </row>
    <row r="34" spans="1:13" x14ac:dyDescent="0.25">
      <c r="A34" s="38" t="s">
        <v>7</v>
      </c>
      <c r="B34" s="39"/>
      <c r="C34" s="14"/>
      <c r="D34" s="14"/>
      <c r="E34" s="14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40" t="s">
        <v>31</v>
      </c>
      <c r="B35" s="39"/>
      <c r="C35" s="15">
        <v>4000</v>
      </c>
      <c r="D35" s="14">
        <v>0</v>
      </c>
      <c r="E35" s="14">
        <f t="shared" ref="E35" si="6">C35-D35</f>
        <v>4000</v>
      </c>
    </row>
    <row r="36" spans="1:13" x14ac:dyDescent="0.25">
      <c r="A36" s="38" t="s">
        <v>17</v>
      </c>
      <c r="B36" s="39"/>
      <c r="C36" s="15"/>
      <c r="D36" s="14"/>
      <c r="E36" s="14"/>
    </row>
    <row r="37" spans="1:13" s="2" customFormat="1" ht="15" thickBot="1" x14ac:dyDescent="0.3">
      <c r="A37" s="44"/>
      <c r="B37" s="45"/>
      <c r="C37" s="16">
        <v>0</v>
      </c>
      <c r="D37" s="16">
        <v>0</v>
      </c>
      <c r="E37" s="16">
        <f t="shared" ref="E37" si="7">C37-D37</f>
        <v>0</v>
      </c>
    </row>
    <row r="38" spans="1:13" s="2" customFormat="1" ht="15" thickTop="1" x14ac:dyDescent="0.25">
      <c r="A38" s="46" t="s">
        <v>0</v>
      </c>
      <c r="B38" s="47"/>
      <c r="C38" s="17">
        <f>SUM(C13:C37)</f>
        <v>319133</v>
      </c>
      <c r="D38" s="17">
        <f>SUM(D13:D37)</f>
        <v>0</v>
      </c>
      <c r="E38" s="17">
        <f>SUM(E13:E37)</f>
        <v>319133</v>
      </c>
    </row>
    <row r="39" spans="1:13" s="2" customFormat="1" x14ac:dyDescent="0.25">
      <c r="B39" s="21"/>
      <c r="C39" s="21"/>
      <c r="D39" s="21"/>
      <c r="E39" s="21"/>
    </row>
    <row r="40" spans="1:13" s="2" customFormat="1" ht="29" x14ac:dyDescent="0.25">
      <c r="A40" s="29" t="s">
        <v>26</v>
      </c>
      <c r="B40" s="30" t="s">
        <v>18</v>
      </c>
      <c r="C40" s="30" t="s">
        <v>20</v>
      </c>
      <c r="D40" s="30" t="s">
        <v>21</v>
      </c>
      <c r="E40" s="30" t="s">
        <v>22</v>
      </c>
    </row>
    <row r="41" spans="1:13" s="2" customFormat="1" x14ac:dyDescent="0.35">
      <c r="A41" s="20" t="s">
        <v>23</v>
      </c>
      <c r="B41" s="18"/>
      <c r="C41" s="19">
        <v>0</v>
      </c>
      <c r="D41" s="19">
        <v>0</v>
      </c>
      <c r="E41" s="19">
        <f>C41-D41</f>
        <v>0</v>
      </c>
    </row>
    <row r="42" spans="1:13" s="2" customFormat="1" ht="15" customHeight="1" x14ac:dyDescent="0.35">
      <c r="A42" s="20" t="s">
        <v>24</v>
      </c>
      <c r="B42" s="18"/>
      <c r="C42" s="19">
        <v>0</v>
      </c>
      <c r="D42" s="19">
        <v>0</v>
      </c>
      <c r="E42" s="19">
        <f t="shared" ref="E42:E43" si="8">C42-D42</f>
        <v>0</v>
      </c>
    </row>
    <row r="43" spans="1:13" s="2" customFormat="1" ht="21" customHeight="1" x14ac:dyDescent="0.35">
      <c r="A43" s="20" t="s">
        <v>38</v>
      </c>
      <c r="B43" s="49" t="s">
        <v>37</v>
      </c>
      <c r="C43" s="48">
        <v>158987</v>
      </c>
      <c r="D43" s="48">
        <v>0</v>
      </c>
      <c r="E43" s="48">
        <f t="shared" si="8"/>
        <v>158987</v>
      </c>
    </row>
    <row r="44" spans="1:13" s="2" customFormat="1" x14ac:dyDescent="0.35">
      <c r="A44" s="13"/>
      <c r="B44" s="24"/>
      <c r="C44" s="24"/>
      <c r="D44" s="24"/>
      <c r="E44" s="24"/>
    </row>
    <row r="45" spans="1:13" s="2" customFormat="1" ht="43.5" x14ac:dyDescent="0.25">
      <c r="A45" s="31" t="s">
        <v>27</v>
      </c>
      <c r="B45" s="30" t="s">
        <v>19</v>
      </c>
      <c r="C45" s="30" t="s">
        <v>10</v>
      </c>
      <c r="D45" s="30" t="s">
        <v>21</v>
      </c>
      <c r="E45" s="30" t="s">
        <v>22</v>
      </c>
    </row>
    <row r="46" spans="1:13" s="2" customFormat="1" x14ac:dyDescent="0.35">
      <c r="A46" s="20"/>
      <c r="B46" s="18"/>
      <c r="C46" s="19">
        <v>0</v>
      </c>
      <c r="D46" s="19">
        <v>0</v>
      </c>
      <c r="E46" s="19">
        <f t="shared" ref="E46" si="9">C46-D46</f>
        <v>0</v>
      </c>
    </row>
    <row r="47" spans="1:13" s="2" customFormat="1" x14ac:dyDescent="0.25"/>
    <row r="48" spans="1:13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</sheetData>
  <mergeCells count="26">
    <mergeCell ref="A36:B36"/>
    <mergeCell ref="A37:B37"/>
    <mergeCell ref="A38:B38"/>
    <mergeCell ref="A32:B32"/>
    <mergeCell ref="A33:B33"/>
    <mergeCell ref="A34:B34"/>
    <mergeCell ref="A35:B35"/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12:B12"/>
    <mergeCell ref="A13:B13"/>
    <mergeCell ref="A14:B14"/>
    <mergeCell ref="A24:B24"/>
    <mergeCell ref="A25:B2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Jenni D Snyder</cp:lastModifiedBy>
  <cp:lastPrinted>2018-11-29T18:07:17Z</cp:lastPrinted>
  <dcterms:created xsi:type="dcterms:W3CDTF">2001-02-08T10:40:59Z</dcterms:created>
  <dcterms:modified xsi:type="dcterms:W3CDTF">2019-04-11T12:53:57Z</dcterms:modified>
</cp:coreProperties>
</file>