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28800" windowHeight="11100"/>
  </bookViews>
  <sheets>
    <sheet name="Project Budget" sheetId="1" r:id="rId1"/>
  </sheets>
  <definedNames>
    <definedName name="_xlnm.Print_Area" localSheetId="0">'Project Budget'!$A$1:$E$46</definedName>
  </definedNames>
  <calcPr calcId="162913" concurrentCalc="0"/>
</workbook>
</file>

<file path=xl/calcChain.xml><?xml version="1.0" encoding="utf-8"?>
<calcChain xmlns="http://schemas.openxmlformats.org/spreadsheetml/2006/main">
  <c r="E36" i="1" l="1"/>
  <c r="E33" i="1"/>
  <c r="E30" i="1"/>
  <c r="E29" i="1"/>
  <c r="E46" i="1"/>
  <c r="E43" i="1"/>
  <c r="E42" i="1"/>
  <c r="E41" i="1"/>
  <c r="D38" i="1"/>
  <c r="C38" i="1"/>
  <c r="E13" i="1"/>
  <c r="E38" i="1"/>
</calcChain>
</file>

<file path=xl/sharedStrings.xml><?xml version="1.0" encoding="utf-8"?>
<sst xmlns="http://schemas.openxmlformats.org/spreadsheetml/2006/main" count="51" uniqueCount="48">
  <si>
    <t>COLUMN TOTAL</t>
  </si>
  <si>
    <t>BUDGET ITEM</t>
  </si>
  <si>
    <t>Amount Spent</t>
  </si>
  <si>
    <t>ENVIRONMENT AND NATURAL RESOURCES TRUST FUND BUDGET</t>
  </si>
  <si>
    <t>Personnel (Wages and Benefits)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</si>
  <si>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</si>
  <si>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</si>
  <si>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</si>
  <si>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</si>
  <si>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</si>
  <si>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</si>
  <si>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</si>
  <si>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</si>
  <si>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</si>
  <si>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</si>
  <si>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</si>
  <si>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</si>
  <si>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</si>
  <si>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</si>
  <si>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</si>
  <si>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</si>
  <si>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</si>
  <si>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</si>
  <si>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Today's Date:  4/10/19</t>
  </si>
  <si>
    <t>Project Manager: George Host</t>
  </si>
  <si>
    <t>*Note that NRRI research staff salaries are largely sponsored by external funds</t>
  </si>
  <si>
    <t>GIS data storage</t>
  </si>
  <si>
    <t>Forestry field supplies (wedge prisms, measuring tapes, data recorders)</t>
  </si>
  <si>
    <t>GIS Lab fees ($2,208)</t>
  </si>
  <si>
    <t>In kind: Unrecovered F&amp;A (54% MTDC)</t>
  </si>
  <si>
    <r>
      <t xml:space="preserve">Project Title: </t>
    </r>
    <r>
      <rPr>
        <sz val="11"/>
        <rFont val="Calibri"/>
        <family val="2"/>
        <scheme val="minor"/>
      </rPr>
      <t xml:space="preserve"> Optimizing Management of Minnesota’s Forest Landscapes </t>
    </r>
  </si>
  <si>
    <r>
      <t xml:space="preserve">Project Length and Completion Date: </t>
    </r>
    <r>
      <rPr>
        <sz val="11"/>
        <rFont val="Calibri"/>
        <family val="2"/>
        <scheme val="minor"/>
      </rPr>
      <t xml:space="preserve"> 2 years; June 30, 2022</t>
    </r>
  </si>
  <si>
    <t>Secured</t>
  </si>
  <si>
    <t>G. Host, Principal Investigator: $29,642 (74% salary, 26% benefits); 8% FTE</t>
  </si>
  <si>
    <t>R. Moen, Co-Investigator: $49,516 (74% salary, 26% benefits); 15% FTE</t>
  </si>
  <si>
    <t>C. Wright, Co-Investigator: $42,628 (74% salary, 26% benefits); 25% FTE</t>
  </si>
  <si>
    <t>L. Johnson, Co-Investigator: $18,950 (74% salary, 26% benefits); 4% FTE</t>
  </si>
  <si>
    <t>D. Buchman, Research Professional-Forestry: $6,912 (77% salary, 23% benefits); 8% FTE year 1</t>
  </si>
  <si>
    <t>K. Nixon, GIS specialist: $36,369 (77% salary, 23% benefits); 25% FTE</t>
  </si>
  <si>
    <t>N. Will, Programmer: $46,951 (77% salary, 23% benefits); 20% FTE year 1, 30% FTE year 2</t>
  </si>
  <si>
    <t>J. DuPlissis, Research Forester: $32,333 (74% salary, 26% benefits); 12% FTE</t>
  </si>
  <si>
    <t>Junior Scientist, Wildlife: $40,158 (77% salary, 23% benefits); 30% FTE</t>
  </si>
  <si>
    <t>Post Doc, Economist: $93,691 (81% salary, 19% fringe); 50% FTE</t>
  </si>
  <si>
    <t>Project meetings in Twin Cities ($2,611), Consultation with end users ($1,696), Outreach training year 2 only ($1,218)</t>
  </si>
  <si>
    <t xml:space="preserve">Organization: University of Minnesota Duluth </t>
  </si>
  <si>
    <t>Project Budget: $495,463</t>
  </si>
  <si>
    <t>Graduate Student, Biology: $79,938 (52% salary, 48% benefits); 50% FTE</t>
  </si>
  <si>
    <t xml:space="preserve">A. S. Polasky, Co-Investigator: $9,442 (74% salary, 26% benefits); 1% FTE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</si>
</sst>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0" xfId="0" applyFont="1" applyFill="1" applyAlignment="1">
      <alignment vertical="center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90"/>
  <sheetViews>
    <sheetView tabSelected="1" view="pageBreakPreview" topLeftCell="A8" zoomScaleNormal="100" zoomScaleSheetLayoutView="100" zoomScalePageLayoutView="70" workbookViewId="0">
      <selection activeCell="D20" sqref="D20"/>
    </sheetView>
  </sheetViews>
  <sheetFormatPr defaultColWidth="7.85546875" defaultRowHeight="15" x14ac:dyDescent="0.2"/>
  <cols>
    <col min="1" max="1" width="68.5703125" style="1" customWidth="1"/>
    <col min="2" max="2" width="14.85546875" style="9" customWidth="1"/>
    <col min="3" max="3" width="14.42578125" style="10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22</v>
      </c>
      <c r="B1" s="2"/>
      <c r="C1" s="2"/>
    </row>
    <row r="2" spans="1:19" s="5" customFormat="1" x14ac:dyDescent="0.2">
      <c r="A2" s="6" t="s">
        <v>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19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8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24</v>
      </c>
      <c r="B5" s="6"/>
      <c r="C5" s="6"/>
    </row>
    <row r="6" spans="1:19" s="5" customFormat="1" ht="16.149999999999999" customHeight="1" x14ac:dyDescent="0.2">
      <c r="A6" s="11" t="s">
        <v>30</v>
      </c>
      <c r="B6" s="6"/>
      <c r="C6" s="6"/>
    </row>
    <row r="7" spans="1:19" s="5" customFormat="1" ht="16.149999999999999" customHeight="1" x14ac:dyDescent="0.2">
      <c r="A7" s="5" t="s">
        <v>44</v>
      </c>
      <c r="B7" s="6"/>
      <c r="C7" s="6"/>
    </row>
    <row r="8" spans="1:19" s="5" customFormat="1" ht="16.149999999999999" customHeight="1" x14ac:dyDescent="0.2">
      <c r="A8" s="35" t="s">
        <v>45</v>
      </c>
      <c r="B8" s="6"/>
      <c r="C8" s="6"/>
    </row>
    <row r="9" spans="1:19" s="3" customFormat="1" ht="16.149999999999999" customHeight="1" x14ac:dyDescent="0.2">
      <c r="A9" s="5" t="s">
        <v>31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1" t="s">
        <v>23</v>
      </c>
      <c r="B10" s="6"/>
      <c r="C10" s="6"/>
      <c r="D10" s="22"/>
      <c r="E10" s="22"/>
    </row>
    <row r="11" spans="1:19" ht="33.6" customHeight="1" thickBot="1" x14ac:dyDescent="0.3">
      <c r="A11" s="26" t="s">
        <v>3</v>
      </c>
      <c r="B11" s="27"/>
      <c r="C11" s="25" t="s">
        <v>9</v>
      </c>
      <c r="D11" s="24" t="s">
        <v>2</v>
      </c>
      <c r="E11" s="25" t="s">
        <v>10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8" t="s">
        <v>1</v>
      </c>
      <c r="B12" s="49"/>
      <c r="C12" s="21"/>
      <c r="D12" s="33"/>
      <c r="E12" s="34"/>
      <c r="F12" s="7"/>
      <c r="G12" s="7"/>
      <c r="H12" s="7"/>
      <c r="I12" s="7"/>
      <c r="J12" s="7"/>
      <c r="K12" s="7"/>
      <c r="L12" s="7"/>
    </row>
    <row r="13" spans="1:19" x14ac:dyDescent="0.2">
      <c r="A13" s="42" t="s">
        <v>4</v>
      </c>
      <c r="B13" s="43"/>
      <c r="C13" s="13">
        <v>486530</v>
      </c>
      <c r="D13" s="31">
        <v>0</v>
      </c>
      <c r="E13" s="31">
        <f>C13-D13</f>
        <v>486530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40" t="s">
        <v>33</v>
      </c>
      <c r="B14" s="41"/>
      <c r="C14" s="13"/>
      <c r="D14" s="31"/>
      <c r="E14" s="31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40" t="s">
        <v>47</v>
      </c>
      <c r="B15" s="41"/>
      <c r="C15" s="13"/>
      <c r="D15" s="31"/>
      <c r="E15" s="31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40" t="s">
        <v>34</v>
      </c>
      <c r="B16" s="41"/>
      <c r="C16" s="13"/>
      <c r="D16" s="31"/>
      <c r="E16" s="31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40" t="s">
        <v>35</v>
      </c>
      <c r="B17" s="41"/>
      <c r="C17" s="13"/>
      <c r="D17" s="31"/>
      <c r="E17" s="31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40" t="s">
        <v>36</v>
      </c>
      <c r="B18" s="41"/>
      <c r="C18" s="13"/>
      <c r="D18" s="31"/>
      <c r="E18" s="31"/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40" t="s">
        <v>37</v>
      </c>
      <c r="B19" s="41"/>
      <c r="C19" s="13"/>
      <c r="D19" s="31"/>
      <c r="E19" s="31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0" t="s">
        <v>38</v>
      </c>
      <c r="B20" s="41"/>
      <c r="C20" s="13"/>
      <c r="D20" s="31"/>
      <c r="E20" s="31"/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0" t="s">
        <v>39</v>
      </c>
      <c r="B21" s="41"/>
      <c r="C21" s="13"/>
      <c r="D21" s="31"/>
      <c r="E21" s="31"/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40" t="s">
        <v>40</v>
      </c>
      <c r="B22" s="41"/>
      <c r="C22" s="13"/>
      <c r="D22" s="31"/>
      <c r="E22" s="31"/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40" t="s">
        <v>41</v>
      </c>
      <c r="B23" s="41"/>
      <c r="C23" s="13"/>
      <c r="D23" s="31"/>
      <c r="E23" s="31"/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40" t="s">
        <v>46</v>
      </c>
      <c r="B24" s="41"/>
      <c r="C24" s="13"/>
      <c r="D24" s="31"/>
      <c r="E24" s="31"/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40" t="s">
        <v>42</v>
      </c>
      <c r="B25" s="41"/>
      <c r="C25" s="13"/>
      <c r="D25" s="31"/>
      <c r="E25" s="31"/>
      <c r="F25" s="8"/>
      <c r="G25" s="8"/>
      <c r="H25" s="8"/>
      <c r="I25" s="8"/>
      <c r="J25" s="8"/>
      <c r="K25" s="8"/>
      <c r="L25" s="8"/>
      <c r="M25" s="2"/>
    </row>
    <row r="26" spans="1:13" x14ac:dyDescent="0.2">
      <c r="A26" s="46" t="s">
        <v>25</v>
      </c>
      <c r="B26" s="47"/>
      <c r="C26" s="13"/>
      <c r="D26" s="31"/>
      <c r="E26" s="31"/>
      <c r="F26" s="8"/>
      <c r="G26" s="8"/>
      <c r="H26" s="8"/>
      <c r="I26" s="8"/>
      <c r="J26" s="8"/>
      <c r="K26" s="8"/>
      <c r="L26" s="8"/>
      <c r="M26" s="2"/>
    </row>
    <row r="27" spans="1:13" x14ac:dyDescent="0.2">
      <c r="A27" s="44"/>
      <c r="B27" s="45"/>
      <c r="C27" s="32"/>
      <c r="D27" s="32"/>
      <c r="E27" s="32"/>
      <c r="F27" s="8"/>
      <c r="G27" s="8"/>
      <c r="H27" s="8"/>
      <c r="I27" s="8"/>
      <c r="J27" s="8"/>
      <c r="K27" s="8"/>
      <c r="L27" s="8"/>
      <c r="M27" s="2"/>
    </row>
    <row r="28" spans="1:13" x14ac:dyDescent="0.2">
      <c r="A28" s="42" t="s">
        <v>5</v>
      </c>
      <c r="B28" s="43"/>
      <c r="C28" s="13"/>
      <c r="D28" s="13"/>
      <c r="E28" s="13"/>
      <c r="F28" s="8"/>
      <c r="G28" s="8"/>
      <c r="H28" s="8"/>
      <c r="I28" s="8"/>
      <c r="J28" s="8"/>
      <c r="K28" s="8"/>
      <c r="L28" s="8"/>
      <c r="M28" s="2"/>
    </row>
    <row r="29" spans="1:13" x14ac:dyDescent="0.2">
      <c r="A29" s="40" t="s">
        <v>26</v>
      </c>
      <c r="B29" s="41"/>
      <c r="C29" s="13">
        <v>200</v>
      </c>
      <c r="D29" s="13"/>
      <c r="E29" s="13">
        <f t="shared" ref="E29:E33" si="0">C29-D29</f>
        <v>200</v>
      </c>
      <c r="F29" s="8"/>
      <c r="G29" s="8"/>
      <c r="H29" s="8"/>
      <c r="I29" s="8"/>
      <c r="J29" s="8"/>
      <c r="K29" s="8"/>
      <c r="L29" s="8"/>
      <c r="M29" s="2"/>
    </row>
    <row r="30" spans="1:13" x14ac:dyDescent="0.2">
      <c r="A30" s="40" t="s">
        <v>27</v>
      </c>
      <c r="B30" s="41"/>
      <c r="C30" s="13">
        <v>1000</v>
      </c>
      <c r="D30" s="13"/>
      <c r="E30" s="13">
        <f t="shared" si="0"/>
        <v>1000</v>
      </c>
      <c r="F30" s="8"/>
      <c r="G30" s="8"/>
      <c r="H30" s="8"/>
      <c r="I30" s="8"/>
      <c r="J30" s="8"/>
      <c r="K30" s="8"/>
      <c r="L30" s="8"/>
      <c r="M30" s="2"/>
    </row>
    <row r="31" spans="1:13" x14ac:dyDescent="0.2">
      <c r="A31" s="42"/>
      <c r="B31" s="43"/>
      <c r="C31" s="13"/>
      <c r="D31" s="13"/>
      <c r="E31" s="13"/>
      <c r="F31" s="8"/>
      <c r="G31" s="8"/>
      <c r="H31" s="8"/>
      <c r="I31" s="8"/>
      <c r="J31" s="8"/>
      <c r="K31" s="8"/>
      <c r="L31" s="8"/>
      <c r="M31" s="2"/>
    </row>
    <row r="32" spans="1:13" x14ac:dyDescent="0.2">
      <c r="A32" s="42" t="s">
        <v>6</v>
      </c>
      <c r="B32" s="43"/>
      <c r="C32" s="13"/>
      <c r="D32" s="13"/>
      <c r="E32" s="13"/>
      <c r="F32" s="7"/>
      <c r="G32" s="7"/>
      <c r="H32" s="7"/>
      <c r="I32" s="7"/>
      <c r="J32" s="7"/>
      <c r="K32" s="7"/>
      <c r="L32" s="7"/>
      <c r="M32" s="7"/>
    </row>
    <row r="33" spans="1:13" ht="31.5" customHeight="1" x14ac:dyDescent="0.2">
      <c r="A33" s="40" t="s">
        <v>43</v>
      </c>
      <c r="B33" s="41"/>
      <c r="C33" s="13">
        <v>5525</v>
      </c>
      <c r="D33" s="13"/>
      <c r="E33" s="13">
        <f t="shared" si="0"/>
        <v>5525</v>
      </c>
      <c r="F33" s="7"/>
      <c r="G33" s="7"/>
      <c r="H33" s="7"/>
      <c r="I33" s="7"/>
      <c r="J33" s="7"/>
      <c r="K33" s="7"/>
      <c r="L33" s="7"/>
      <c r="M33" s="7"/>
    </row>
    <row r="34" spans="1:13" x14ac:dyDescent="0.2">
      <c r="A34" s="44"/>
      <c r="B34" s="45"/>
      <c r="C34" s="13"/>
      <c r="D34" s="13"/>
      <c r="E34" s="13"/>
    </row>
    <row r="35" spans="1:13" x14ac:dyDescent="0.2">
      <c r="A35" s="42" t="s">
        <v>11</v>
      </c>
      <c r="B35" s="43"/>
      <c r="C35" s="14"/>
      <c r="D35" s="13"/>
      <c r="E35" s="13"/>
    </row>
    <row r="36" spans="1:13" x14ac:dyDescent="0.2">
      <c r="A36" s="40" t="s">
        <v>28</v>
      </c>
      <c r="B36" s="41"/>
      <c r="C36" s="13">
        <v>2208</v>
      </c>
      <c r="D36" s="14"/>
      <c r="E36" s="13">
        <f t="shared" ref="E36" si="1">C36-D36</f>
        <v>2208</v>
      </c>
    </row>
    <row r="37" spans="1:13" s="2" customFormat="1" ht="15.75" thickBot="1" x14ac:dyDescent="0.25">
      <c r="A37" s="36"/>
      <c r="B37" s="37"/>
      <c r="C37" s="15"/>
      <c r="D37" s="15"/>
      <c r="E37" s="15"/>
    </row>
    <row r="38" spans="1:13" s="2" customFormat="1" ht="15.75" thickTop="1" x14ac:dyDescent="0.2">
      <c r="A38" s="38" t="s">
        <v>0</v>
      </c>
      <c r="B38" s="39"/>
      <c r="C38" s="16">
        <f>SUM(C13:C37)</f>
        <v>495463</v>
      </c>
      <c r="D38" s="16">
        <f>SUM(D13:D37)</f>
        <v>0</v>
      </c>
      <c r="E38" s="16">
        <f>SUM(E13:E37)</f>
        <v>495463</v>
      </c>
    </row>
    <row r="39" spans="1:13" s="2" customFormat="1" x14ac:dyDescent="0.2">
      <c r="B39" s="20"/>
      <c r="C39" s="20"/>
      <c r="D39" s="20"/>
      <c r="E39" s="20"/>
    </row>
    <row r="40" spans="1:13" s="2" customFormat="1" ht="30" x14ac:dyDescent="0.2">
      <c r="A40" s="28" t="s">
        <v>20</v>
      </c>
      <c r="B40" s="29" t="s">
        <v>12</v>
      </c>
      <c r="C40" s="29" t="s">
        <v>14</v>
      </c>
      <c r="D40" s="29" t="s">
        <v>15</v>
      </c>
      <c r="E40" s="29" t="s">
        <v>16</v>
      </c>
    </row>
    <row r="41" spans="1:13" s="2" customFormat="1" x14ac:dyDescent="0.25">
      <c r="A41" s="19" t="s">
        <v>17</v>
      </c>
      <c r="B41" s="17"/>
      <c r="C41" s="18">
        <v>0</v>
      </c>
      <c r="D41" s="18">
        <v>0</v>
      </c>
      <c r="E41" s="18">
        <f>C41-D41</f>
        <v>0</v>
      </c>
    </row>
    <row r="42" spans="1:13" s="2" customFormat="1" ht="15" customHeight="1" x14ac:dyDescent="0.25">
      <c r="A42" s="19" t="s">
        <v>18</v>
      </c>
      <c r="B42" s="17"/>
      <c r="C42" s="18">
        <v>0</v>
      </c>
      <c r="D42" s="18">
        <v>0</v>
      </c>
      <c r="E42" s="18">
        <f t="shared" ref="E42:E43" si="2">C42-D42</f>
        <v>0</v>
      </c>
    </row>
    <row r="43" spans="1:13" s="2" customFormat="1" x14ac:dyDescent="0.25">
      <c r="A43" s="19" t="s">
        <v>29</v>
      </c>
      <c r="B43" s="17" t="s">
        <v>32</v>
      </c>
      <c r="C43" s="18">
        <v>250281</v>
      </c>
      <c r="D43" s="18">
        <v>0</v>
      </c>
      <c r="E43" s="18">
        <f t="shared" si="2"/>
        <v>250281</v>
      </c>
    </row>
    <row r="44" spans="1:13" s="2" customFormat="1" x14ac:dyDescent="0.25">
      <c r="A44" s="12"/>
      <c r="B44" s="23"/>
      <c r="C44" s="23"/>
      <c r="D44" s="23"/>
      <c r="E44" s="23"/>
    </row>
    <row r="45" spans="1:13" s="2" customFormat="1" ht="45" x14ac:dyDescent="0.2">
      <c r="A45" s="30" t="s">
        <v>21</v>
      </c>
      <c r="B45" s="29" t="s">
        <v>13</v>
      </c>
      <c r="C45" s="29" t="s">
        <v>9</v>
      </c>
      <c r="D45" s="29" t="s">
        <v>15</v>
      </c>
      <c r="E45" s="29" t="s">
        <v>16</v>
      </c>
    </row>
    <row r="46" spans="1:13" s="2" customFormat="1" x14ac:dyDescent="0.25">
      <c r="A46" s="19"/>
      <c r="B46" s="17"/>
      <c r="C46" s="18">
        <v>0</v>
      </c>
      <c r="D46" s="18">
        <v>0</v>
      </c>
      <c r="E46" s="18">
        <f t="shared" ref="E46" si="3">C46-D46</f>
        <v>0</v>
      </c>
    </row>
    <row r="47" spans="1:13" s="2" customFormat="1" x14ac:dyDescent="0.2"/>
    <row r="48" spans="1:13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</sheetData>
  <mergeCells count="27">
    <mergeCell ref="A12:B12"/>
    <mergeCell ref="A13:B13"/>
    <mergeCell ref="A27:B27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8:B28"/>
    <mergeCell ref="A31:B31"/>
    <mergeCell ref="A36:B36"/>
    <mergeCell ref="A35:B35"/>
    <mergeCell ref="A25:B25"/>
    <mergeCell ref="A26:B26"/>
    <mergeCell ref="A29:B29"/>
    <mergeCell ref="A30:B30"/>
    <mergeCell ref="A37:B37"/>
    <mergeCell ref="A38:B38"/>
    <mergeCell ref="A33:B33"/>
    <mergeCell ref="A32:B32"/>
    <mergeCell ref="A34:B34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2019-05-09T00:18:38Z</dcterms:modified>
</cp:coreProperties>
</file>