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J:\Meetings and Site Visits\2021 Mtgs\2021-07-20-mtg\attachments\"/>
    </mc:Choice>
  </mc:AlternateContent>
  <xr:revisionPtr revIDLastSave="0" documentId="8_{CBFDEDA5-C744-434D-83AA-DB20CCBB5B05}" xr6:coauthVersionLast="45" xr6:coauthVersionMax="45" xr10:uidLastSave="{00000000-0000-0000-0000-000000000000}"/>
  <bookViews>
    <workbookView xWindow="28680" yWindow="-120" windowWidth="29040" windowHeight="15840" xr2:uid="{00000000-000D-0000-FFFF-FFFF00000000}"/>
  </bookViews>
  <sheets>
    <sheet name="WorkPlans" sheetId="1" r:id="rId1"/>
  </sheets>
  <definedNames>
    <definedName name="_xlnm._FilterDatabase" localSheetId="0" hidden="1">WorkPlans!$A$1:$Q$1</definedName>
    <definedName name="_xlnm.Print_Area" localSheetId="0">WorkPlans!$A$1:$Q$92</definedName>
    <definedName name="_xlnm.Print_Titles" localSheetId="0">WorkPlans!$1:$1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3" i="1"/>
</calcChain>
</file>

<file path=xl/sharedStrings.xml><?xml version="1.0" encoding="utf-8"?>
<sst xmlns="http://schemas.openxmlformats.org/spreadsheetml/2006/main" count="1114" uniqueCount="452">
  <si>
    <t>Line Number</t>
  </si>
  <si>
    <t>Direct or Pass Through</t>
  </si>
  <si>
    <t>Organization</t>
  </si>
  <si>
    <t>Proposal ID</t>
  </si>
  <si>
    <t>Title</t>
  </si>
  <si>
    <t>First Name</t>
  </si>
  <si>
    <t>Last Name</t>
  </si>
  <si>
    <t>Appropriated Amount</t>
  </si>
  <si>
    <t>Project Impact Geography</t>
  </si>
  <si>
    <t>Work Plan Approval Date</t>
  </si>
  <si>
    <t>Work Plan Approval Notes</t>
  </si>
  <si>
    <t xml:space="preserve">Appropriation Language Contingencies
(if any; also addressed in Work Plan) </t>
  </si>
  <si>
    <t>A. Consent Agenda - work plans with no significant changes from LCCMR recommendation</t>
  </si>
  <si>
    <t>Pass Through</t>
  </si>
  <si>
    <t>Agricultural Utilization Research Institute</t>
  </si>
  <si>
    <t>2021-212</t>
  </si>
  <si>
    <t>Reducing Plastic Pollution With Biodegradable Erosion Control Products</t>
  </si>
  <si>
    <t>Riley</t>
  </si>
  <si>
    <t>Gordon</t>
  </si>
  <si>
    <t>Statewide</t>
  </si>
  <si>
    <t>American Bird Conservancy, Great Lakes Program</t>
  </si>
  <si>
    <t>2021-084</t>
  </si>
  <si>
    <t>Restoring Upland Forests For Birds</t>
  </si>
  <si>
    <t>Duane</t>
  </si>
  <si>
    <t>Fogard</t>
  </si>
  <si>
    <t>Central, NE, NW</t>
  </si>
  <si>
    <t>Belwin Conservancy</t>
  </si>
  <si>
    <t>2021-320</t>
  </si>
  <si>
    <t>Restoring Land, Reviving Heritage: Conservation Through Indigenous Culture</t>
  </si>
  <si>
    <t>Katie</t>
  </si>
  <si>
    <t>Bloome</t>
  </si>
  <si>
    <t>Metro</t>
  </si>
  <si>
    <t>City of Brainerd</t>
  </si>
  <si>
    <t>2021-092</t>
  </si>
  <si>
    <t>City Of Brainerd - Mississippi Landing Trailhead</t>
  </si>
  <si>
    <t>David</t>
  </si>
  <si>
    <t>Chanski</t>
  </si>
  <si>
    <t>Central</t>
  </si>
  <si>
    <t>City of Champlin</t>
  </si>
  <si>
    <t>2021-377</t>
  </si>
  <si>
    <t>Elm Creek Habitat Restoration Final Phase</t>
  </si>
  <si>
    <t>Todd</t>
  </si>
  <si>
    <t>Tuominen</t>
  </si>
  <si>
    <t>City of Hoyt Lakes</t>
  </si>
  <si>
    <t>2021-332</t>
  </si>
  <si>
    <t>Moose/Seven Beaver Multi-Use Trail Upgrade</t>
  </si>
  <si>
    <t>Becky</t>
  </si>
  <si>
    <t>Lammi</t>
  </si>
  <si>
    <t>NE</t>
  </si>
  <si>
    <t>City of Moose Lake</t>
  </si>
  <si>
    <t>2021-109</t>
  </si>
  <si>
    <t>Moose Lake - Trunk Highway 73 Trail</t>
  </si>
  <si>
    <t>Bloom</t>
  </si>
  <si>
    <t>City of Sauk Rapids</t>
  </si>
  <si>
    <t>2021-069</t>
  </si>
  <si>
    <t>Sauk Rapids Rapids Project Lions Park</t>
  </si>
  <si>
    <t>Schultz</t>
  </si>
  <si>
    <t>City of St. Cloud</t>
  </si>
  <si>
    <t>2021-363</t>
  </si>
  <si>
    <t>Highbanks Ravine Bat Hibernaculum Project</t>
  </si>
  <si>
    <t>Lisa</t>
  </si>
  <si>
    <t>Vollbrecht</t>
  </si>
  <si>
    <t>Crow Wing Soil and Water Conservation District</t>
  </si>
  <si>
    <t>2021-022</t>
  </si>
  <si>
    <t>Camp Ripley Sentinel Landscape Forest Restoration And Enhancements</t>
  </si>
  <si>
    <t>Melissa</t>
  </si>
  <si>
    <t>Barrick</t>
  </si>
  <si>
    <t>Dakota County</t>
  </si>
  <si>
    <t>2021-375</t>
  </si>
  <si>
    <t>Reintroduction Of Bison To Spring Lake Park Reserve</t>
  </si>
  <si>
    <t>Tom</t>
  </si>
  <si>
    <t>Lewanski</t>
  </si>
  <si>
    <t>Douglas County Parks</t>
  </si>
  <si>
    <t>2021-222</t>
  </si>
  <si>
    <t>Lake Brophy Trail Expansion</t>
  </si>
  <si>
    <t>Brad</t>
  </si>
  <si>
    <t>Bonk</t>
  </si>
  <si>
    <t>Friends of the Mississippi River</t>
  </si>
  <si>
    <t>2021-231</t>
  </si>
  <si>
    <t>Urban Pollinator And Native American Cultural Site Restoration</t>
  </si>
  <si>
    <t>Mueller</t>
  </si>
  <si>
    <t>Great River Greening</t>
  </si>
  <si>
    <t>2021-058</t>
  </si>
  <si>
    <t>Pollinator Central II: Habitat Improvement With Community Monitoring</t>
  </si>
  <si>
    <t>Rebecca</t>
  </si>
  <si>
    <t>Tucker</t>
  </si>
  <si>
    <t>Jackson County</t>
  </si>
  <si>
    <t>2021-029</t>
  </si>
  <si>
    <t>SW MN Single Track Trail</t>
  </si>
  <si>
    <t>Jeremy</t>
  </si>
  <si>
    <t>Bartosh</t>
  </si>
  <si>
    <t>SW</t>
  </si>
  <si>
    <t>Macalester College</t>
  </si>
  <si>
    <t>2021-091</t>
  </si>
  <si>
    <t>Long-Term Efficacy Of Invasive Removal In Floodplain Forests</t>
  </si>
  <si>
    <t>Mike</t>
  </si>
  <si>
    <t>Anderson</t>
  </si>
  <si>
    <t>A report on the results of the long-term study must be submitted at the end of the appropriation and an update must be submitted five years after the appropriation ends or at the study's conclusion, whichever is first.</t>
  </si>
  <si>
    <t>Minneapolis Parks and Recreation Board</t>
  </si>
  <si>
    <t>2021-338</t>
  </si>
  <si>
    <t>Above The Falls Regional Park Acquisition</t>
  </si>
  <si>
    <t>Adam</t>
  </si>
  <si>
    <t>Arvidson</t>
  </si>
  <si>
    <t>Minnesota Lakes and Rivers Advocates</t>
  </si>
  <si>
    <t>2021-313</t>
  </si>
  <si>
    <t>Stop Starry Invasion - Community Invasive Species Containment</t>
  </si>
  <si>
    <t>Jeff</t>
  </si>
  <si>
    <t>Forester</t>
  </si>
  <si>
    <t>Morrison Soil and Water Conservation District</t>
  </si>
  <si>
    <t>2021-162</t>
  </si>
  <si>
    <t>Oak Wilt Suppression At The Northern Edge II</t>
  </si>
  <si>
    <t>Shannon</t>
  </si>
  <si>
    <t>Wettstein</t>
  </si>
  <si>
    <t>2021-238</t>
  </si>
  <si>
    <t>Morrison County Performance Drainage and Hydrology Management II</t>
  </si>
  <si>
    <t>Otter Tail County</t>
  </si>
  <si>
    <t>2021-012</t>
  </si>
  <si>
    <t>Perham To Pelican Rapids Regional Trail (McDonald Segment)</t>
  </si>
  <si>
    <t>Matthew</t>
  </si>
  <si>
    <t>Yavarow</t>
  </si>
  <si>
    <t>Redwood Soil &amp; Water Conservation District</t>
  </si>
  <si>
    <t>2021-280</t>
  </si>
  <si>
    <t>Economic And Ecological Benefits Of Soil Health</t>
  </si>
  <si>
    <t>Scott</t>
  </si>
  <si>
    <t>Wold</t>
  </si>
  <si>
    <t>Changed to be demonstration project rather than research</t>
  </si>
  <si>
    <t>2021-140</t>
  </si>
  <si>
    <t>Redwood County Rim Easement Evaluation And Public Outreach</t>
  </si>
  <si>
    <t>Shell Rock River Watershed District</t>
  </si>
  <si>
    <t>2021-154</t>
  </si>
  <si>
    <t>Precision Acquisition For Restoration, Groundwater Recharge And Habitat.</t>
  </si>
  <si>
    <t>Courtney</t>
  </si>
  <si>
    <t>Phillips</t>
  </si>
  <si>
    <t>St. Louis &amp; Lake Counties Regional Railroad Authority</t>
  </si>
  <si>
    <t>2021-028</t>
  </si>
  <si>
    <t>Mesabi Trail Csah 88 To Ely</t>
  </si>
  <si>
    <t>Robert</t>
  </si>
  <si>
    <t>Manzoline</t>
  </si>
  <si>
    <t>Stearns County Soil and Water Conservation District</t>
  </si>
  <si>
    <t>2021-384</t>
  </si>
  <si>
    <t>Long-Term Nitrate Mitigation By Maintaining Profitable Kernza Production</t>
  </si>
  <si>
    <t>Dennis</t>
  </si>
  <si>
    <t>Fuchs</t>
  </si>
  <si>
    <t>Superior Hiking Trail Association</t>
  </si>
  <si>
    <t>2021-137</t>
  </si>
  <si>
    <t>Plumbing The Muddy Depths Of Superior Hiking Trail</t>
  </si>
  <si>
    <t>Luokkala</t>
  </si>
  <si>
    <t>The Trust for Public Land</t>
  </si>
  <si>
    <t>2021-097</t>
  </si>
  <si>
    <t>Minnesota Green Schoolyards</t>
  </si>
  <si>
    <t>Eric</t>
  </si>
  <si>
    <t>Weiss</t>
  </si>
  <si>
    <t>Three Rivers Park District</t>
  </si>
  <si>
    <t>2021-322</t>
  </si>
  <si>
    <t>Shoreline Stabilization, Fishing, ADA Improvements At Silverwood Park</t>
  </si>
  <si>
    <t>Jonathan</t>
  </si>
  <si>
    <t>Vlaming</t>
  </si>
  <si>
    <t>University of St. Thomas</t>
  </si>
  <si>
    <t>2021-390</t>
  </si>
  <si>
    <t>Antibiotic Resistance And Wastewater Treatment: Problems And Solutions</t>
  </si>
  <si>
    <t>Justin</t>
  </si>
  <si>
    <t>Donato</t>
  </si>
  <si>
    <t>Veterans on the Lake</t>
  </si>
  <si>
    <t>2021-325</t>
  </si>
  <si>
    <t>Veterans On The Lake</t>
  </si>
  <si>
    <t>Neil</t>
  </si>
  <si>
    <t>Olson</t>
  </si>
  <si>
    <t>Voyageurs Conservancy</t>
  </si>
  <si>
    <t>2021-186</t>
  </si>
  <si>
    <t>The Voyageurs Classroom Initiative</t>
  </si>
  <si>
    <t>Christina</t>
  </si>
  <si>
    <t>Hausman Rhode</t>
  </si>
  <si>
    <t>Wilderness Inquiry</t>
  </si>
  <si>
    <t>2021-132</t>
  </si>
  <si>
    <t>Minnesota Freshwater Quest: Environmental Education For 14000 Youth</t>
  </si>
  <si>
    <t>Julie</t>
  </si>
  <si>
    <t>Edmiston</t>
  </si>
  <si>
    <t>Direct</t>
  </si>
  <si>
    <t>Board of Water and Soil Resources</t>
  </si>
  <si>
    <t>2021-337</t>
  </si>
  <si>
    <t>Lawns To Legumes Program Phase 2</t>
  </si>
  <si>
    <t>Dan</t>
  </si>
  <si>
    <t>Shaw</t>
  </si>
  <si>
    <t>Legislative Coordinating Commission</t>
  </si>
  <si>
    <t>2021-465</t>
  </si>
  <si>
    <t>Legislative Coordinating Commission (LCC) Administration</t>
  </si>
  <si>
    <t>No workplan needed</t>
  </si>
  <si>
    <t>Legislative-Citizen Commission on Minnesota Resources</t>
  </si>
  <si>
    <t>2021-464</t>
  </si>
  <si>
    <t>LCCMR Biennial Budget (FY22 &amp; FY 23)</t>
  </si>
  <si>
    <t>2021-466</t>
  </si>
  <si>
    <t>Emerging Issues</t>
  </si>
  <si>
    <t>No workplan needed at this time</t>
  </si>
  <si>
    <t>Metropolitan Council</t>
  </si>
  <si>
    <t>2021-049</t>
  </si>
  <si>
    <t>Metropolitan Regional Parks System Land Acquisition- Phase 7</t>
  </si>
  <si>
    <t>Jessica</t>
  </si>
  <si>
    <t>Lee</t>
  </si>
  <si>
    <t>This appropriation must be matched
by an equal amount from a combination of Metropolitan Council and local agency funds</t>
  </si>
  <si>
    <t>Minnesota Department of Transportation</t>
  </si>
  <si>
    <t>2021-065</t>
  </si>
  <si>
    <t>Prescribed-Fire Management for Roadside Prairies - Phase II</t>
  </si>
  <si>
    <t>Nathan</t>
  </si>
  <si>
    <t>Johnson</t>
  </si>
  <si>
    <t>Central, Metro, NW, SE, SW</t>
  </si>
  <si>
    <t>Minnesota Pollution Control Agency</t>
  </si>
  <si>
    <t>2021-118</t>
  </si>
  <si>
    <t>Groundwater Contamination Mapping Project - Phase II</t>
  </si>
  <si>
    <t>Myrna</t>
  </si>
  <si>
    <t>Halbach</t>
  </si>
  <si>
    <t>Minnesota State Colleges and Universities, Minnesota State University Mankato</t>
  </si>
  <si>
    <t>2021-017</t>
  </si>
  <si>
    <t>Starch Allocation Patterns Of Starry Stonewort (Nitellopsis Obtusa) Harvested From Lake Koronis, MN</t>
  </si>
  <si>
    <t>Ryan</t>
  </si>
  <si>
    <t>Wersal</t>
  </si>
  <si>
    <t>Minnesota State Colleges and Universities, St. Cloud State University</t>
  </si>
  <si>
    <t>2021-358</t>
  </si>
  <si>
    <t>Assessing Membrane Bioreactor Wastewater Treatment Efficacy</t>
  </si>
  <si>
    <t>Heiko</t>
  </si>
  <si>
    <t>Schoenfuss</t>
  </si>
  <si>
    <t>Minnesota Zoological Society</t>
  </si>
  <si>
    <t>2021-087</t>
  </si>
  <si>
    <t>Improving Resiliency And Conservation Outcomes For Minnesota Turtles</t>
  </si>
  <si>
    <t>Tricia</t>
  </si>
  <si>
    <t>Markle</t>
  </si>
  <si>
    <t>MN DNR, Ecological and Water Resources Division</t>
  </si>
  <si>
    <t>2021-055</t>
  </si>
  <si>
    <t>Protecting Minnesota's Beneficial Macroalgae: All Stoneworts Aren't Starry</t>
  </si>
  <si>
    <t>Donna</t>
  </si>
  <si>
    <t>Perleberg</t>
  </si>
  <si>
    <t>2021-071</t>
  </si>
  <si>
    <t>County Groundwater Atlas</t>
  </si>
  <si>
    <t>Paul</t>
  </si>
  <si>
    <t>Putzier</t>
  </si>
  <si>
    <t>2021-113</t>
  </si>
  <si>
    <t>Minnesota Biological Survey</t>
  </si>
  <si>
    <t>Bruce</t>
  </si>
  <si>
    <t>Carlson</t>
  </si>
  <si>
    <t>2021-159</t>
  </si>
  <si>
    <t>Collaborative State And Tribal Wild Rice Monitoring Program</t>
  </si>
  <si>
    <t>Josh</t>
  </si>
  <si>
    <t>Knopik</t>
  </si>
  <si>
    <t>2021-039</t>
  </si>
  <si>
    <t>Restoring Mussels In Streams And Lakes - Continuation</t>
  </si>
  <si>
    <t>Davis</t>
  </si>
  <si>
    <t>2021-105</t>
  </si>
  <si>
    <t>Native Prairie Stewardship &amp; Prairie Bank Easement Acquisition</t>
  </si>
  <si>
    <t>Judy</t>
  </si>
  <si>
    <t>Schulte</t>
  </si>
  <si>
    <t>Up to $60,000 of this appropriation may be deposited in the natural resources conservation easement stewardship account created in Minnesota Statutes, section 84.69, proportional to the number of easement acres acquired.</t>
  </si>
  <si>
    <t>2021-151</t>
  </si>
  <si>
    <t>SNA Acquisition, Restoration, Citizen-Science and Outreach</t>
  </si>
  <si>
    <t>Molly</t>
  </si>
  <si>
    <t>Roske</t>
  </si>
  <si>
    <t>MN DNR, Grants Unit</t>
  </si>
  <si>
    <t>2021-027</t>
  </si>
  <si>
    <t>ML 2021 Contract Agreement Reimbursement</t>
  </si>
  <si>
    <t>Katherine</t>
  </si>
  <si>
    <t>Sherman-Hoehn</t>
  </si>
  <si>
    <t>MN DNR, State Parks and Trails Division</t>
  </si>
  <si>
    <t>2021-362</t>
  </si>
  <si>
    <t>Minnesota State Trails Development</t>
  </si>
  <si>
    <t>Kent</t>
  </si>
  <si>
    <t>Skaar</t>
  </si>
  <si>
    <t>Rider language to give strong priority to projects in the metro and southern Minnesota</t>
  </si>
  <si>
    <t>2021-371</t>
  </si>
  <si>
    <t>State Parks And State Trails In-Holdings</t>
  </si>
  <si>
    <t>Shelby</t>
  </si>
  <si>
    <t>Kok</t>
  </si>
  <si>
    <t>2021-380</t>
  </si>
  <si>
    <t>Accessible Fishing Piers And Shore Fishing Areas</t>
  </si>
  <si>
    <t>Nancy</t>
  </si>
  <si>
    <t>Stewart</t>
  </si>
  <si>
    <t>2021-043</t>
  </si>
  <si>
    <t>Local Parks, Trails And Natural Areas Grant Programs</t>
  </si>
  <si>
    <t>Audrey</t>
  </si>
  <si>
    <t>Mularie</t>
  </si>
  <si>
    <t>Rider Language: to give strong priority to projects in the metro and southern Minnesota</t>
  </si>
  <si>
    <t>U of MN, College of Biological Sciences</t>
  </si>
  <si>
    <t>2021-121</t>
  </si>
  <si>
    <t>Monitoring Emerging Viruses in Minnesota's Urban Water Cycles</t>
  </si>
  <si>
    <t>Sebastian</t>
  </si>
  <si>
    <t>Behrens</t>
  </si>
  <si>
    <t>U of MN, College of Food, Agricultural and Natural Resource Sciences</t>
  </si>
  <si>
    <t>2021-396</t>
  </si>
  <si>
    <t>Bioacoustics for Broad-Scale Species Monitoring and Conservation</t>
  </si>
  <si>
    <t>Elena</t>
  </si>
  <si>
    <t>West</t>
  </si>
  <si>
    <t>2021-131</t>
  </si>
  <si>
    <t>Pollinator Education In The Science Classroom</t>
  </si>
  <si>
    <t>Elaine</t>
  </si>
  <si>
    <t>Evans</t>
  </si>
  <si>
    <t>2021-308</t>
  </si>
  <si>
    <t>Creating Cost-Effective Forage And Management Actions For Pollinators</t>
  </si>
  <si>
    <t>Daniel</t>
  </si>
  <si>
    <t>Cariveau</t>
  </si>
  <si>
    <t>SE</t>
  </si>
  <si>
    <t>2021-217</t>
  </si>
  <si>
    <t>Evaluating Minnesotas Last Best Chance To Stop Carp</t>
  </si>
  <si>
    <t>Peter</t>
  </si>
  <si>
    <t>Sorensen</t>
  </si>
  <si>
    <t>2021-266</t>
  </si>
  <si>
    <t>Sustainable Irrigation Management: Expanding an Irrigation Web Application</t>
  </si>
  <si>
    <t>Bryan</t>
  </si>
  <si>
    <t>Runck</t>
  </si>
  <si>
    <t>2021-175</t>
  </si>
  <si>
    <t>Minnesota Master Naturalist: Nature For New Minnesotans</t>
  </si>
  <si>
    <t>Blair</t>
  </si>
  <si>
    <t>2021-164</t>
  </si>
  <si>
    <t>Invasive Species Biocontrol in Bee Lawns and Parklands</t>
  </si>
  <si>
    <t>Vera</t>
  </si>
  <si>
    <t>Krischik</t>
  </si>
  <si>
    <t>2021-289</t>
  </si>
  <si>
    <t>A Biodiversity Checkup for Minnesota’s Big Woods</t>
  </si>
  <si>
    <t>Frelich</t>
  </si>
  <si>
    <t>Central, Metro, SE</t>
  </si>
  <si>
    <t>2021-115</t>
  </si>
  <si>
    <t>Novel Nutrient Recovery Process from Wastewater Treatment Plants</t>
  </si>
  <si>
    <t>Bo</t>
  </si>
  <si>
    <t>Hu</t>
  </si>
  <si>
    <t>U of MN, College of Science and Engineering</t>
  </si>
  <si>
    <t>2021-364</t>
  </si>
  <si>
    <t>Evaluating Coronavirus And Other Microbiological Contamination Of Drinking Water Sources From Wastewater</t>
  </si>
  <si>
    <t>Timothy</t>
  </si>
  <si>
    <t>LaPara</t>
  </si>
  <si>
    <t>U of MN, College of Veterinary Medicine</t>
  </si>
  <si>
    <t>2021-144</t>
  </si>
  <si>
    <t>Microgeographic Impact of Antibiotics Released from Identified Hotspots</t>
  </si>
  <si>
    <t>Randall</t>
  </si>
  <si>
    <t>Singer</t>
  </si>
  <si>
    <t>U of MN, Crookston</t>
  </si>
  <si>
    <t>2021-278</t>
  </si>
  <si>
    <t>Exploring Minnesota’s Wetlands: Our Resource For Future Medicine</t>
  </si>
  <si>
    <t>Brian</t>
  </si>
  <si>
    <t>Dingmann</t>
  </si>
  <si>
    <t>U of MN, Duluth</t>
  </si>
  <si>
    <t>2021-010</t>
  </si>
  <si>
    <t>Enhanced Thermo-Active Foundations For Space Heating In Minnesota</t>
  </si>
  <si>
    <t>Aggrey</t>
  </si>
  <si>
    <t>Mwesigye</t>
  </si>
  <si>
    <t>U of MN, Duluth - NRRI</t>
  </si>
  <si>
    <t>2021-050</t>
  </si>
  <si>
    <t>Trout Stream Habitat Restoration Success</t>
  </si>
  <si>
    <t>Valerie</t>
  </si>
  <si>
    <t>Brady</t>
  </si>
  <si>
    <t>2021-032</t>
  </si>
  <si>
    <t>What’s “Bugging” Minnesota’s Insect-Eating Birds?</t>
  </si>
  <si>
    <t>Alexis</t>
  </si>
  <si>
    <t>Grinde</t>
  </si>
  <si>
    <t>Central, NE, NW, SW</t>
  </si>
  <si>
    <t>U of MN, Landscape Arboretum</t>
  </si>
  <si>
    <t>2021-062</t>
  </si>
  <si>
    <t>Preserving Minnesota’s Only Ball Cactus Population</t>
  </si>
  <si>
    <t>Remucal</t>
  </si>
  <si>
    <t>U of MN, MAISRC</t>
  </si>
  <si>
    <t>2021-188</t>
  </si>
  <si>
    <t>Building Knowledge And Capacity For AIS Solutions</t>
  </si>
  <si>
    <t>Nicholas</t>
  </si>
  <si>
    <t>Phelps</t>
  </si>
  <si>
    <t xml:space="preserve">Approve overall work plan contingent on MAISRC staff working with LCCMR staff to break-out individual research efforts for staff approval once individual efforts ready to get underway. </t>
  </si>
  <si>
    <t>U of MN, MN Geological Survey</t>
  </si>
  <si>
    <t>2021-138</t>
  </si>
  <si>
    <t>Geologic Atlases for Water Resource Management</t>
  </si>
  <si>
    <t>Barbara</t>
  </si>
  <si>
    <t>Lusardi</t>
  </si>
  <si>
    <t>U of MN, Morris</t>
  </si>
  <si>
    <t>2021-169</t>
  </si>
  <si>
    <t>Storing Renewable Energy In Flow-Battery For Grid Use</t>
  </si>
  <si>
    <t>Herrmann</t>
  </si>
  <si>
    <t>U of MN, Raptor Center</t>
  </si>
  <si>
    <t>2021-321</t>
  </si>
  <si>
    <t>Microbiome in Raptors: A New Tool for Conservation</t>
  </si>
  <si>
    <t>Julia</t>
  </si>
  <si>
    <t>Ponder</t>
  </si>
  <si>
    <t>2021-323</t>
  </si>
  <si>
    <t>Expanding Access To Environmental Education For Underserved Communities</t>
  </si>
  <si>
    <t>U of MN, St. Anthony Falls Laboratory</t>
  </si>
  <si>
    <t>2021-294</t>
  </si>
  <si>
    <t>Behavioral Response of Bald Eagles to Acoustic Stimuli</t>
  </si>
  <si>
    <t>Christopher</t>
  </si>
  <si>
    <t>Feist</t>
  </si>
  <si>
    <t>2021-223</t>
  </si>
  <si>
    <t>Remote Sensing And Super-Resolution Imaging Of Microplastics</t>
  </si>
  <si>
    <t>Ardeshir</t>
  </si>
  <si>
    <t>Ebtehaj</t>
  </si>
  <si>
    <t>U of MN, WCROC</t>
  </si>
  <si>
    <t>2021-191</t>
  </si>
  <si>
    <t>Agrivoltaics To Improve The Environment And Farm Resiliency</t>
  </si>
  <si>
    <t>Bradley</t>
  </si>
  <si>
    <t>Heins</t>
  </si>
  <si>
    <t xml:space="preserve">Better Futures Minnesota, </t>
  </si>
  <si>
    <t>2021-344</t>
  </si>
  <si>
    <t>Create Jobs Statewide By Diverting Materials From Landfills</t>
  </si>
  <si>
    <t>Steve</t>
  </si>
  <si>
    <t>Thomas</t>
  </si>
  <si>
    <t>Net income generated by Better Futures Minnesota as part of this appropriation may be reinvested in the project if a plan for reinvestment is approved in the work plan</t>
  </si>
  <si>
    <t xml:space="preserve">City of Brookston, </t>
  </si>
  <si>
    <t>2021-330</t>
  </si>
  <si>
    <t>Brookston Campground, Boat Launch &amp; Outdoor Recreational Facility</t>
  </si>
  <si>
    <t>Kaycee</t>
  </si>
  <si>
    <t>Melin</t>
  </si>
  <si>
    <t>A fiscal agent must be approved in the work plan before any trust fund dollars are spent</t>
  </si>
  <si>
    <t xml:space="preserve">ReUse Minnesota, </t>
  </si>
  <si>
    <t>2021-402</t>
  </si>
  <si>
    <t>Strengthening Minnesota's Reuse Economy To Conserve Natural Resources</t>
  </si>
  <si>
    <t>Jennifer</t>
  </si>
  <si>
    <t>Kedward</t>
  </si>
  <si>
    <t>A fiscal management and staffing plan must be approved in the work plan before any trust fund dollars are spent</t>
  </si>
  <si>
    <t>Town of Crane Lake</t>
  </si>
  <si>
    <t>2021-329</t>
  </si>
  <si>
    <t>Voyageurs National Park Crane Lake Visitors Center Project</t>
  </si>
  <si>
    <t>Jim</t>
  </si>
  <si>
    <t>Janssen</t>
  </si>
  <si>
    <t>A fiscal agent or fiscal management plan must be approved in the work plan before any trust fund money is spent. A copy of a resolution or other documentation of the city's commitment to fund operations of the visitor. center must be included in the work plan submitted to the Legislative-Citizen Commission on Minnesota Resources.</t>
  </si>
  <si>
    <t>2021-467</t>
  </si>
  <si>
    <t>Forest Health Research, Development and Demonstration</t>
  </si>
  <si>
    <t>John</t>
  </si>
  <si>
    <t>Du Plissis</t>
  </si>
  <si>
    <t>City of Virginia</t>
  </si>
  <si>
    <t>2021-339</t>
  </si>
  <si>
    <t>Silver Lake Trail Improvement Project</t>
  </si>
  <si>
    <t>Britt</t>
  </si>
  <si>
    <t>See-Benes</t>
  </si>
  <si>
    <t>Wolf Ridge Environmental Learning Center</t>
  </si>
  <si>
    <t>2021-042</t>
  </si>
  <si>
    <t>Increasing Outdoor Learning For Young Minnesotans</t>
  </si>
  <si>
    <t>Smerud</t>
  </si>
  <si>
    <t>Foundation for Healthcare Continuums, Woodcrest of Country Manor</t>
  </si>
  <si>
    <t>2021-229</t>
  </si>
  <si>
    <t>Woodcrest Trail Expansion</t>
  </si>
  <si>
    <t>Sara</t>
  </si>
  <si>
    <t>Gabrielson</t>
  </si>
  <si>
    <t xml:space="preserve">Funding for Activity 1 only to build the trail; </t>
  </si>
  <si>
    <t>City of Aurora</t>
  </si>
  <si>
    <t>2021-376</t>
  </si>
  <si>
    <t>St. James Pit Water Level Control Study</t>
  </si>
  <si>
    <t>Stefanie</t>
  </si>
  <si>
    <t>Dickinson</t>
  </si>
  <si>
    <t>Becca</t>
  </si>
  <si>
    <t>Nash</t>
  </si>
  <si>
    <t>Sally</t>
  </si>
  <si>
    <t>B. Work plans not currently ready for LCCMR approval due to various factors</t>
  </si>
  <si>
    <t>TBD</t>
  </si>
  <si>
    <t>Classified Staff</t>
  </si>
  <si>
    <t>Fee Title Acquisition</t>
  </si>
  <si>
    <t>Conservation Easement</t>
  </si>
  <si>
    <t>Capital Expenditures</t>
  </si>
  <si>
    <t>Yes</t>
  </si>
  <si>
    <t>No</t>
  </si>
  <si>
    <t> </t>
  </si>
  <si>
    <t>Peer Review Complete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</si>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</sst>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
  </numFmts>
  <fonts count="10" x14ac:knownFonts="1">
    <font>
      <sz val="11"/>
      <color theme="1"/>
      <name val="Calibri"/>
      <family val="2"/>
      <scheme val="minor"/>
    </font>
    <font>
      <sz val="12"/>
      <color theme="1"/>
      <name val="Calibri"/>
      <family val="2"/>
      <scheme val="minor"/>
    </font>
    <font>
      <b/>
      <sz val="11"/>
      <color theme="1"/>
      <name val="Calibri"/>
      <family val="2"/>
      <scheme val="minor"/>
    </font>
    <font>
      <b/>
      <sz val="12"/>
      <color rgb="FF000000"/>
      <name val="Calibri"/>
      <family val="2"/>
      <scheme val="minor"/>
    </font>
    <font>
      <b/>
      <sz val="11"/>
      <name val="Calibri"/>
      <family val="2"/>
      <scheme val="minor"/>
    </font>
    <font>
      <b/>
      <sz val="11"/>
      <color rgb="FF21618C"/>
      <name val="Calibri"/>
      <family val="2"/>
      <scheme val="minor"/>
    </font>
    <font>
      <b/>
      <sz val="11"/>
      <color rgb="FF196F3D"/>
      <name val="Calibri"/>
      <family val="2"/>
      <scheme val="minor"/>
    </font>
    <font>
      <b/>
      <sz val="12"/>
      <color rgb="FF000000"/>
      <name val="Calibri"/>
      <family val="2"/>
    </font>
    <font>
      <b/>
      <sz val="12"/>
      <color rgb="FF21618C"/>
      <name val="Calibri"/>
      <family val="2"/>
      <scheme val="minor"/>
    </font>
    <font>
      <b/>
      <sz val="12"/>
      <color rgb="FF196F3D"/>
      <name val="Calibri"/>
      <family val="2"/>
      <scheme val="minor"/>
    </font>
  </fonts>
  <fills count="9">
    <fill>
      <patternFill patternType="none"/>
    </fill>
    <fill>
      <patternFill patternType="gray125"/>
    </fill>
    <fill>
      <patternFill patternType="solid">
        <fgColor rgb="FFBBBBBB"/>
        <bgColor indexed="64"/>
      </patternFill>
    </fill>
    <fill>
      <patternFill patternType="solid">
        <fgColor rgb="FFDDDDDD"/>
        <bgColor indexed="64"/>
      </patternFill>
    </fill>
    <fill>
      <patternFill patternType="solid">
        <fgColor theme="9" tint="0.79998168889431442"/>
        <bgColor indexed="64"/>
      </patternFill>
    </fill>
    <fill>
      <patternFill patternType="solid">
        <fgColor rgb="FFF2F2F2"/>
        <bgColor rgb="FF000000"/>
      </patternFill>
    </fill>
    <fill>
      <patternFill patternType="solid">
        <fgColor rgb="FFFCE4D6"/>
        <bgColor indexed="64"/>
      </patternFill>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2" fillId="2" borderId="1" xfId="0" applyFont="1" applyFill="1" applyBorder="1" applyAlignment="1">
      <alignment horizontal="center" wrapText="1"/>
    </xf>
    <xf numFmtId="0" fontId="4" fillId="2" borderId="1" xfId="0" applyFont="1" applyFill="1" applyBorder="1" applyAlignment="1">
      <alignment horizontal="center" wrapText="1"/>
    </xf>
    <xf numFmtId="0" fontId="4" fillId="7" borderId="1" xfId="0" applyFont="1" applyFill="1" applyBorder="1" applyAlignment="1">
      <alignment horizontal="center" wrapText="1"/>
    </xf>
    <xf numFmtId="165" fontId="0" fillId="0" borderId="1" xfId="0" applyNumberFormat="1" applyFont="1" applyBorder="1" applyAlignment="1">
      <alignment horizontal="center" vertical="center"/>
    </xf>
    <xf numFmtId="0" fontId="0" fillId="0" borderId="1" xfId="0" applyFont="1" applyBorder="1" applyAlignment="1">
      <alignment vertical="center" wrapText="1"/>
    </xf>
    <xf numFmtId="164" fontId="0" fillId="0" borderId="1" xfId="0" applyNumberFormat="1" applyFont="1" applyBorder="1" applyAlignment="1">
      <alignment horizontal="right" vertical="center"/>
    </xf>
    <xf numFmtId="0" fontId="0" fillId="0" borderId="1" xfId="0" applyFont="1" applyFill="1" applyBorder="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0" xfId="0" applyFont="1" applyBorder="1" applyAlignment="1"/>
    <xf numFmtId="0" fontId="0" fillId="0" borderId="0" xfId="0" applyFont="1" applyBorder="1" applyAlignment="1">
      <alignment horizontal="center" vertical="center"/>
    </xf>
    <xf numFmtId="0" fontId="0" fillId="0" borderId="0" xfId="0" applyFont="1" applyBorder="1" applyAlignment="1">
      <alignment vertical="center"/>
    </xf>
    <xf numFmtId="0" fontId="2" fillId="2" borderId="0" xfId="0" applyFont="1" applyFill="1" applyBorder="1" applyAlignment="1">
      <alignment horizontal="center" vertical="center" wrapText="1"/>
    </xf>
    <xf numFmtId="0" fontId="5" fillId="3" borderId="0" xfId="0" applyFont="1" applyFill="1" applyBorder="1" applyAlignment="1">
      <alignment vertical="center"/>
    </xf>
    <xf numFmtId="0" fontId="1" fillId="0" borderId="0" xfId="0" applyFont="1" applyBorder="1" applyAlignment="1">
      <alignment vertical="center"/>
    </xf>
    <xf numFmtId="164" fontId="0" fillId="0" borderId="0" xfId="0" applyNumberFormat="1" applyFont="1" applyBorder="1" applyAlignment="1">
      <alignment vertical="center"/>
    </xf>
    <xf numFmtId="0" fontId="0" fillId="4" borderId="0" xfId="0" applyFont="1" applyFill="1" applyBorder="1" applyAlignment="1">
      <alignment vertical="center" wrapText="1"/>
    </xf>
    <xf numFmtId="0" fontId="0" fillId="6" borderId="0" xfId="0" applyFont="1" applyFill="1" applyBorder="1" applyAlignment="1">
      <alignment vertical="center"/>
    </xf>
    <xf numFmtId="164" fontId="6" fillId="0" borderId="0" xfId="0" applyNumberFormat="1" applyFont="1" applyBorder="1" applyAlignment="1">
      <alignment horizontal="center" vertical="center"/>
    </xf>
    <xf numFmtId="0" fontId="3" fillId="5" borderId="1" xfId="0" applyFont="1" applyFill="1" applyBorder="1" applyAlignment="1">
      <alignment horizontal="left" vertical="center" wrapText="1"/>
    </xf>
    <xf numFmtId="0" fontId="3" fillId="5" borderId="1" xfId="0" applyFont="1" applyFill="1" applyBorder="1" applyAlignment="1">
      <alignment vertical="center" wrapText="1"/>
    </xf>
    <xf numFmtId="165" fontId="1" fillId="0" borderId="1" xfId="0" applyNumberFormat="1" applyFont="1" applyBorder="1" applyAlignment="1">
      <alignment horizontal="center" vertical="center"/>
    </xf>
    <xf numFmtId="0" fontId="7" fillId="5" borderId="0" xfId="0" applyFont="1" applyFill="1" applyBorder="1" applyAlignment="1">
      <alignment wrapText="1"/>
    </xf>
    <xf numFmtId="0" fontId="8" fillId="3" borderId="0" xfId="0" applyFont="1" applyFill="1" applyBorder="1"/>
    <xf numFmtId="0" fontId="4" fillId="7" borderId="2" xfId="0" applyFont="1" applyFill="1" applyBorder="1" applyAlignment="1">
      <alignment horizontal="center" wrapText="1"/>
    </xf>
    <xf numFmtId="0" fontId="0" fillId="0" borderId="2" xfId="0" applyFont="1" applyFill="1" applyBorder="1" applyAlignment="1">
      <alignment vertical="center"/>
    </xf>
    <xf numFmtId="0" fontId="0" fillId="0" borderId="2" xfId="0" applyFont="1" applyFill="1" applyBorder="1" applyAlignment="1">
      <alignment vertical="center" wrapText="1"/>
    </xf>
    <xf numFmtId="0" fontId="4" fillId="7" borderId="3" xfId="0" applyFont="1" applyFill="1" applyBorder="1" applyAlignment="1">
      <alignment horizontal="center" wrapText="1"/>
    </xf>
    <xf numFmtId="0" fontId="0" fillId="8" borderId="3" xfId="0" applyFont="1" applyFill="1" applyBorder="1" applyAlignment="1">
      <alignment vertical="center" wrapText="1"/>
    </xf>
    <xf numFmtId="0" fontId="0" fillId="8" borderId="3" xfId="0" applyFont="1" applyFill="1" applyBorder="1" applyAlignment="1">
      <alignment vertical="center"/>
    </xf>
    <xf numFmtId="0" fontId="1" fillId="0" borderId="0" xfId="0" applyFont="1" applyBorder="1"/>
    <xf numFmtId="0" fontId="0" fillId="0" borderId="0" xfId="0" applyBorder="1"/>
    <xf numFmtId="164" fontId="9" fillId="0" borderId="0" xfId="0" applyNumberFormat="1" applyFont="1" applyBorder="1" applyAlignment="1">
      <alignment horizontal="right"/>
    </xf>
    <xf numFmtId="0" fontId="2"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namedSheetView name="MV View" id="{A985566E-6ACA-4D1A-83AB-5AD5DF48594A}">
    <nsvFilter filterId="{00000000-0009-0000-0000-000000000000}" ref="A1:Q1" tableId="0"/>
  </namedSheetView>
  <namedSheetView name="Rory's View" id="{2A62144D-9EAA-4B9C-B65E-C107B65978BE}">
    <nsvFilter filterId="{00000000-0009-0000-0000-000000000000}" ref="A1:Q1" tableId="0"/>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7"/>
  <sheetViews>
    <sheetView tabSelected="1" view="pageBreakPreview" zoomScale="70" zoomScaleNormal="70" zoomScaleSheetLayoutView="70" zoomScalePageLayoutView="70" workbookViewId="0">
      <selection activeCell="G85" sqref="G85"/>
    </sheetView>
  </sheetViews>
  <sheetFormatPr defaultColWidth="9.109375" defaultRowHeight="14.4" x14ac:dyDescent="0.3"/>
  <cols>
    <col min="1" max="1" width="9.5546875" style="11" customWidth="1"/>
    <col min="2" max="2" width="15.88671875" style="12" customWidth="1"/>
    <col min="3" max="3" width="30.5546875" style="12" customWidth="1"/>
    <col min="4" max="4" width="12.6640625" style="11" customWidth="1"/>
    <col min="5" max="5" width="39.5546875" style="12" customWidth="1"/>
    <col min="6" max="6" width="13" style="11" customWidth="1"/>
    <col min="7" max="7" width="12.6640625" style="11" customWidth="1"/>
    <col min="8" max="8" width="17.5546875" style="12" customWidth="1"/>
    <col min="9" max="9" width="18.5546875" style="11" customWidth="1"/>
    <col min="10" max="10" width="37.33203125" style="12" customWidth="1"/>
    <col min="11" max="11" width="45.109375" style="17" customWidth="1"/>
    <col min="12" max="12" width="14.6640625" style="32" customWidth="1"/>
    <col min="13" max="13" width="16.6640625" style="32" customWidth="1"/>
    <col min="14" max="15" width="17.88671875" style="32" customWidth="1"/>
    <col min="16" max="16" width="16.88671875" style="32" customWidth="1"/>
    <col min="17" max="17" width="15.6640625" style="12" customWidth="1"/>
    <col min="18" max="16384" width="9.109375" style="12"/>
  </cols>
  <sheetData>
    <row r="1" spans="1:17" s="10" customFormat="1" ht="43.2" customHeight="1" x14ac:dyDescent="0.3">
      <c r="A1" s="1" t="s">
        <v>0</v>
      </c>
      <c r="B1" s="1" t="s">
        <v>1</v>
      </c>
      <c r="C1" s="1" t="s">
        <v>2</v>
      </c>
      <c r="D1" s="1" t="s">
        <v>3</v>
      </c>
      <c r="E1" s="1" t="s">
        <v>4</v>
      </c>
      <c r="F1" s="1" t="s">
        <v>5</v>
      </c>
      <c r="G1" s="1" t="s">
        <v>6</v>
      </c>
      <c r="H1" s="2" t="s">
        <v>7</v>
      </c>
      <c r="I1" s="1" t="s">
        <v>8</v>
      </c>
      <c r="J1" s="3" t="s">
        <v>10</v>
      </c>
      <c r="K1" s="25" t="s">
        <v>11</v>
      </c>
      <c r="L1" s="34" t="s">
        <v>443</v>
      </c>
      <c r="M1" s="34" t="s">
        <v>444</v>
      </c>
      <c r="N1" s="34" t="s">
        <v>445</v>
      </c>
      <c r="O1" s="34" t="s">
        <v>446</v>
      </c>
      <c r="P1" s="34" t="s">
        <v>450</v>
      </c>
      <c r="Q1" s="28" t="s">
        <v>9</v>
      </c>
    </row>
    <row r="2" spans="1:17" ht="25.2" customHeight="1" x14ac:dyDescent="0.3">
      <c r="A2" s="9">
        <v>2</v>
      </c>
      <c r="B2" s="20" t="s">
        <v>12</v>
      </c>
      <c r="C2" s="20"/>
      <c r="D2" s="20"/>
      <c r="E2" s="20"/>
      <c r="F2" s="20"/>
      <c r="G2" s="20"/>
      <c r="H2" s="20"/>
      <c r="I2" s="20"/>
      <c r="J2" s="20"/>
      <c r="K2" s="20"/>
      <c r="L2" s="20"/>
      <c r="M2" s="20"/>
      <c r="N2" s="20"/>
      <c r="O2" s="20"/>
      <c r="P2" s="20"/>
      <c r="Q2" s="20"/>
    </row>
    <row r="3" spans="1:17" ht="37.5" customHeight="1" x14ac:dyDescent="0.3">
      <c r="A3" s="9">
        <f>+A2+1</f>
        <v>3</v>
      </c>
      <c r="B3" s="4" t="s">
        <v>177</v>
      </c>
      <c r="C3" s="5" t="s">
        <v>178</v>
      </c>
      <c r="D3" s="8" t="s">
        <v>179</v>
      </c>
      <c r="E3" s="5" t="s">
        <v>180</v>
      </c>
      <c r="F3" s="8" t="s">
        <v>181</v>
      </c>
      <c r="G3" s="8" t="s">
        <v>182</v>
      </c>
      <c r="H3" s="6">
        <v>993000</v>
      </c>
      <c r="I3" s="8" t="s">
        <v>19</v>
      </c>
      <c r="J3" s="7"/>
      <c r="K3" s="26"/>
      <c r="L3" s="22" t="s">
        <v>447</v>
      </c>
      <c r="M3" s="22" t="s">
        <v>448</v>
      </c>
      <c r="N3" s="22" t="s">
        <v>448</v>
      </c>
      <c r="O3" s="22" t="s">
        <v>448</v>
      </c>
      <c r="P3" s="22" t="s">
        <v>451</v>
      </c>
      <c r="Q3" s="29"/>
    </row>
    <row r="4" spans="1:17" ht="49.5" customHeight="1" x14ac:dyDescent="0.3">
      <c r="A4" s="9">
        <f t="shared" ref="A4:A67" si="0">+A3+1</f>
        <v>4</v>
      </c>
      <c r="B4" s="4" t="s">
        <v>177</v>
      </c>
      <c r="C4" s="5" t="s">
        <v>187</v>
      </c>
      <c r="D4" s="8" t="s">
        <v>190</v>
      </c>
      <c r="E4" s="5" t="s">
        <v>191</v>
      </c>
      <c r="F4" s="8" t="s">
        <v>438</v>
      </c>
      <c r="G4" s="8" t="s">
        <v>439</v>
      </c>
      <c r="H4" s="6">
        <v>233000</v>
      </c>
      <c r="I4" s="8" t="s">
        <v>19</v>
      </c>
      <c r="J4" s="7" t="s">
        <v>192</v>
      </c>
      <c r="K4" s="26"/>
      <c r="L4" s="22" t="s">
        <v>448</v>
      </c>
      <c r="M4" s="22" t="s">
        <v>448</v>
      </c>
      <c r="N4" s="22" t="s">
        <v>448</v>
      </c>
      <c r="O4" s="22" t="s">
        <v>448</v>
      </c>
      <c r="P4" s="22" t="s">
        <v>451</v>
      </c>
      <c r="Q4" s="29"/>
    </row>
    <row r="5" spans="1:17" s="13" customFormat="1" ht="51.75" customHeight="1" x14ac:dyDescent="0.3">
      <c r="A5" s="9">
        <f t="shared" si="0"/>
        <v>5</v>
      </c>
      <c r="B5" s="4" t="s">
        <v>177</v>
      </c>
      <c r="C5" s="5" t="s">
        <v>187</v>
      </c>
      <c r="D5" s="8" t="s">
        <v>188</v>
      </c>
      <c r="E5" s="5" t="s">
        <v>189</v>
      </c>
      <c r="F5" s="8" t="s">
        <v>438</v>
      </c>
      <c r="G5" s="8" t="s">
        <v>439</v>
      </c>
      <c r="H5" s="6">
        <v>1750000</v>
      </c>
      <c r="I5" s="8" t="s">
        <v>19</v>
      </c>
      <c r="J5" s="7" t="s">
        <v>186</v>
      </c>
      <c r="K5" s="26"/>
      <c r="L5" s="22" t="s">
        <v>448</v>
      </c>
      <c r="M5" s="22" t="s">
        <v>448</v>
      </c>
      <c r="N5" s="22" t="s">
        <v>448</v>
      </c>
      <c r="O5" s="22" t="s">
        <v>448</v>
      </c>
      <c r="P5" s="22" t="s">
        <v>451</v>
      </c>
      <c r="Q5" s="29"/>
    </row>
    <row r="6" spans="1:17" s="14" customFormat="1" ht="42" customHeight="1" x14ac:dyDescent="0.3">
      <c r="A6" s="9">
        <f t="shared" si="0"/>
        <v>6</v>
      </c>
      <c r="B6" s="4" t="s">
        <v>177</v>
      </c>
      <c r="C6" s="5" t="s">
        <v>183</v>
      </c>
      <c r="D6" s="8" t="s">
        <v>184</v>
      </c>
      <c r="E6" s="5" t="s">
        <v>185</v>
      </c>
      <c r="F6" s="8" t="s">
        <v>440</v>
      </c>
      <c r="G6" s="8" t="s">
        <v>166</v>
      </c>
      <c r="H6" s="6">
        <v>2000</v>
      </c>
      <c r="I6" s="8" t="s">
        <v>19</v>
      </c>
      <c r="J6" s="7" t="s">
        <v>186</v>
      </c>
      <c r="K6" s="26"/>
      <c r="L6" s="22" t="s">
        <v>448</v>
      </c>
      <c r="M6" s="22" t="s">
        <v>448</v>
      </c>
      <c r="N6" s="22" t="s">
        <v>448</v>
      </c>
      <c r="O6" s="22" t="s">
        <v>448</v>
      </c>
      <c r="P6" s="22" t="s">
        <v>451</v>
      </c>
      <c r="Q6" s="29"/>
    </row>
    <row r="7" spans="1:17" ht="45.75" customHeight="1" x14ac:dyDescent="0.3">
      <c r="A7" s="9">
        <f t="shared" si="0"/>
        <v>7</v>
      </c>
      <c r="B7" s="4" t="s">
        <v>177</v>
      </c>
      <c r="C7" s="5" t="s">
        <v>193</v>
      </c>
      <c r="D7" s="8" t="s">
        <v>194</v>
      </c>
      <c r="E7" s="5" t="s">
        <v>195</v>
      </c>
      <c r="F7" s="8" t="s">
        <v>196</v>
      </c>
      <c r="G7" s="8" t="s">
        <v>197</v>
      </c>
      <c r="H7" s="6">
        <v>2250000</v>
      </c>
      <c r="I7" s="8" t="s">
        <v>31</v>
      </c>
      <c r="J7" s="7"/>
      <c r="K7" s="27" t="s">
        <v>198</v>
      </c>
      <c r="L7" s="22" t="s">
        <v>448</v>
      </c>
      <c r="M7" s="22" t="s">
        <v>447</v>
      </c>
      <c r="N7" s="22" t="s">
        <v>448</v>
      </c>
      <c r="O7" s="22" t="s">
        <v>448</v>
      </c>
      <c r="P7" s="22" t="s">
        <v>451</v>
      </c>
      <c r="Q7" s="29"/>
    </row>
    <row r="8" spans="1:17" ht="39.9" customHeight="1" x14ac:dyDescent="0.3">
      <c r="A8" s="9">
        <f t="shared" si="0"/>
        <v>8</v>
      </c>
      <c r="B8" s="4" t="s">
        <v>177</v>
      </c>
      <c r="C8" s="5" t="s">
        <v>199</v>
      </c>
      <c r="D8" s="8" t="s">
        <v>200</v>
      </c>
      <c r="E8" s="5" t="s">
        <v>201</v>
      </c>
      <c r="F8" s="8" t="s">
        <v>202</v>
      </c>
      <c r="G8" s="8" t="s">
        <v>203</v>
      </c>
      <c r="H8" s="6">
        <v>217000</v>
      </c>
      <c r="I8" s="8" t="s">
        <v>204</v>
      </c>
      <c r="J8" s="7"/>
      <c r="K8" s="27"/>
      <c r="L8" s="22" t="s">
        <v>448</v>
      </c>
      <c r="M8" s="22" t="s">
        <v>448</v>
      </c>
      <c r="N8" s="22" t="s">
        <v>448</v>
      </c>
      <c r="O8" s="22" t="s">
        <v>448</v>
      </c>
      <c r="P8" s="22" t="s">
        <v>451</v>
      </c>
      <c r="Q8" s="29"/>
    </row>
    <row r="9" spans="1:17" ht="39.9" customHeight="1" x14ac:dyDescent="0.3">
      <c r="A9" s="9">
        <f t="shared" si="0"/>
        <v>9</v>
      </c>
      <c r="B9" s="4" t="s">
        <v>177</v>
      </c>
      <c r="C9" s="5" t="s">
        <v>205</v>
      </c>
      <c r="D9" s="8" t="s">
        <v>206</v>
      </c>
      <c r="E9" s="5" t="s">
        <v>207</v>
      </c>
      <c r="F9" s="8" t="s">
        <v>208</v>
      </c>
      <c r="G9" s="8" t="s">
        <v>209</v>
      </c>
      <c r="H9" s="6">
        <v>800000</v>
      </c>
      <c r="I9" s="8" t="s">
        <v>19</v>
      </c>
      <c r="J9" s="7"/>
      <c r="K9" s="26"/>
      <c r="L9" s="22" t="s">
        <v>448</v>
      </c>
      <c r="M9" s="22" t="s">
        <v>448</v>
      </c>
      <c r="N9" s="22" t="s">
        <v>448</v>
      </c>
      <c r="O9" s="22" t="s">
        <v>448</v>
      </c>
      <c r="P9" s="22" t="s">
        <v>451</v>
      </c>
      <c r="Q9" s="29"/>
    </row>
    <row r="10" spans="1:17" ht="58.5" customHeight="1" x14ac:dyDescent="0.3">
      <c r="A10" s="9">
        <f t="shared" si="0"/>
        <v>10</v>
      </c>
      <c r="B10" s="4" t="s">
        <v>177</v>
      </c>
      <c r="C10" s="5" t="s">
        <v>210</v>
      </c>
      <c r="D10" s="8" t="s">
        <v>211</v>
      </c>
      <c r="E10" s="5" t="s">
        <v>212</v>
      </c>
      <c r="F10" s="8" t="s">
        <v>213</v>
      </c>
      <c r="G10" s="8" t="s">
        <v>214</v>
      </c>
      <c r="H10" s="6">
        <v>101000</v>
      </c>
      <c r="I10" s="8" t="s">
        <v>19</v>
      </c>
      <c r="J10" s="7"/>
      <c r="K10" s="27"/>
      <c r="L10" s="22" t="s">
        <v>448</v>
      </c>
      <c r="M10" s="22" t="s">
        <v>448</v>
      </c>
      <c r="N10" s="22" t="s">
        <v>448</v>
      </c>
      <c r="O10" s="22" t="s">
        <v>447</v>
      </c>
      <c r="P10" s="22" t="s">
        <v>447</v>
      </c>
      <c r="Q10" s="29"/>
    </row>
    <row r="11" spans="1:17" ht="55.5" customHeight="1" x14ac:dyDescent="0.3">
      <c r="A11" s="9">
        <f t="shared" si="0"/>
        <v>11</v>
      </c>
      <c r="B11" s="4" t="s">
        <v>177</v>
      </c>
      <c r="C11" s="5" t="s">
        <v>215</v>
      </c>
      <c r="D11" s="8" t="s">
        <v>216</v>
      </c>
      <c r="E11" s="5" t="s">
        <v>217</v>
      </c>
      <c r="F11" s="8" t="s">
        <v>218</v>
      </c>
      <c r="G11" s="8" t="s">
        <v>219</v>
      </c>
      <c r="H11" s="6">
        <v>419000</v>
      </c>
      <c r="I11" s="8" t="s">
        <v>19</v>
      </c>
      <c r="J11" s="7"/>
      <c r="K11" s="26"/>
      <c r="L11" s="22" t="s">
        <v>448</v>
      </c>
      <c r="M11" s="22" t="s">
        <v>448</v>
      </c>
      <c r="N11" s="22" t="s">
        <v>448</v>
      </c>
      <c r="O11" s="22" t="s">
        <v>448</v>
      </c>
      <c r="P11" s="22" t="s">
        <v>447</v>
      </c>
      <c r="Q11" s="29"/>
    </row>
    <row r="12" spans="1:17" ht="39.9" customHeight="1" x14ac:dyDescent="0.3">
      <c r="A12" s="9">
        <f t="shared" si="0"/>
        <v>12</v>
      </c>
      <c r="B12" s="4" t="s">
        <v>177</v>
      </c>
      <c r="C12" s="5" t="s">
        <v>220</v>
      </c>
      <c r="D12" s="8" t="s">
        <v>221</v>
      </c>
      <c r="E12" s="5" t="s">
        <v>222</v>
      </c>
      <c r="F12" s="8" t="s">
        <v>223</v>
      </c>
      <c r="G12" s="8" t="s">
        <v>224</v>
      </c>
      <c r="H12" s="6">
        <v>391000</v>
      </c>
      <c r="I12" s="8" t="s">
        <v>19</v>
      </c>
      <c r="J12" s="7"/>
      <c r="K12" s="26"/>
      <c r="L12" s="22" t="s">
        <v>447</v>
      </c>
      <c r="M12" s="22" t="s">
        <v>448</v>
      </c>
      <c r="N12" s="22" t="s">
        <v>448</v>
      </c>
      <c r="O12" s="22" t="s">
        <v>448</v>
      </c>
      <c r="P12" s="22" t="s">
        <v>447</v>
      </c>
      <c r="Q12" s="29"/>
    </row>
    <row r="13" spans="1:17" ht="39.9" customHeight="1" x14ac:dyDescent="0.3">
      <c r="A13" s="9">
        <f t="shared" si="0"/>
        <v>13</v>
      </c>
      <c r="B13" s="4" t="s">
        <v>177</v>
      </c>
      <c r="C13" s="5" t="s">
        <v>225</v>
      </c>
      <c r="D13" s="8" t="s">
        <v>234</v>
      </c>
      <c r="E13" s="5" t="s">
        <v>235</v>
      </c>
      <c r="F13" s="8" t="s">
        <v>236</v>
      </c>
      <c r="G13" s="8" t="s">
        <v>237</v>
      </c>
      <c r="H13" s="6">
        <v>1500000</v>
      </c>
      <c r="I13" s="8" t="s">
        <v>19</v>
      </c>
      <c r="J13" s="7"/>
      <c r="K13" s="26"/>
      <c r="L13" s="22" t="s">
        <v>448</v>
      </c>
      <c r="M13" s="22" t="s">
        <v>448</v>
      </c>
      <c r="N13" s="22" t="s">
        <v>448</v>
      </c>
      <c r="O13" s="22" t="s">
        <v>448</v>
      </c>
      <c r="P13" s="22" t="s">
        <v>451</v>
      </c>
      <c r="Q13" s="29"/>
    </row>
    <row r="14" spans="1:17" ht="39.9" customHeight="1" x14ac:dyDescent="0.3">
      <c r="A14" s="9">
        <f t="shared" si="0"/>
        <v>14</v>
      </c>
      <c r="B14" s="4" t="s">
        <v>177</v>
      </c>
      <c r="C14" s="5" t="s">
        <v>225</v>
      </c>
      <c r="D14" s="8" t="s">
        <v>242</v>
      </c>
      <c r="E14" s="5" t="s">
        <v>243</v>
      </c>
      <c r="F14" s="8" t="s">
        <v>95</v>
      </c>
      <c r="G14" s="8" t="s">
        <v>244</v>
      </c>
      <c r="H14" s="6">
        <v>619000</v>
      </c>
      <c r="I14" s="8" t="s">
        <v>19</v>
      </c>
      <c r="J14" s="7"/>
      <c r="K14" s="26"/>
      <c r="L14" s="22" t="s">
        <v>447</v>
      </c>
      <c r="M14" s="22" t="s">
        <v>448</v>
      </c>
      <c r="N14" s="22" t="s">
        <v>448</v>
      </c>
      <c r="O14" s="22" t="s">
        <v>447</v>
      </c>
      <c r="P14" s="22" t="s">
        <v>451</v>
      </c>
      <c r="Q14" s="29"/>
    </row>
    <row r="15" spans="1:17" ht="58.5" customHeight="1" x14ac:dyDescent="0.3">
      <c r="A15" s="9">
        <f t="shared" si="0"/>
        <v>15</v>
      </c>
      <c r="B15" s="4" t="s">
        <v>177</v>
      </c>
      <c r="C15" s="5" t="s">
        <v>225</v>
      </c>
      <c r="D15" s="8" t="s">
        <v>238</v>
      </c>
      <c r="E15" s="5" t="s">
        <v>239</v>
      </c>
      <c r="F15" s="8" t="s">
        <v>240</v>
      </c>
      <c r="G15" s="8" t="s">
        <v>241</v>
      </c>
      <c r="H15" s="6">
        <v>644000</v>
      </c>
      <c r="I15" s="8" t="s">
        <v>19</v>
      </c>
      <c r="J15" s="7"/>
      <c r="K15" s="26"/>
      <c r="L15" s="22" t="s">
        <v>447</v>
      </c>
      <c r="M15" s="22" t="s">
        <v>448</v>
      </c>
      <c r="N15" s="22" t="s">
        <v>448</v>
      </c>
      <c r="O15" s="22" t="s">
        <v>448</v>
      </c>
      <c r="P15" s="22" t="s">
        <v>451</v>
      </c>
      <c r="Q15" s="29"/>
    </row>
    <row r="16" spans="1:17" ht="54.75" customHeight="1" x14ac:dyDescent="0.3">
      <c r="A16" s="9">
        <f t="shared" si="0"/>
        <v>16</v>
      </c>
      <c r="B16" s="4" t="s">
        <v>177</v>
      </c>
      <c r="C16" s="5" t="s">
        <v>225</v>
      </c>
      <c r="D16" s="8" t="s">
        <v>226</v>
      </c>
      <c r="E16" s="5" t="s">
        <v>227</v>
      </c>
      <c r="F16" s="8" t="s">
        <v>228</v>
      </c>
      <c r="G16" s="8" t="s">
        <v>229</v>
      </c>
      <c r="H16" s="6">
        <v>811000</v>
      </c>
      <c r="I16" s="8" t="s">
        <v>19</v>
      </c>
      <c r="J16" s="7"/>
      <c r="K16" s="27"/>
      <c r="L16" s="22" t="s">
        <v>448</v>
      </c>
      <c r="M16" s="22" t="s">
        <v>448</v>
      </c>
      <c r="N16" s="22" t="s">
        <v>448</v>
      </c>
      <c r="O16" s="22" t="s">
        <v>448</v>
      </c>
      <c r="P16" s="22" t="s">
        <v>447</v>
      </c>
      <c r="Q16" s="29"/>
    </row>
    <row r="17" spans="1:17" ht="52.5" customHeight="1" x14ac:dyDescent="0.3">
      <c r="A17" s="9">
        <f t="shared" si="0"/>
        <v>17</v>
      </c>
      <c r="B17" s="4" t="s">
        <v>177</v>
      </c>
      <c r="C17" s="5" t="s">
        <v>225</v>
      </c>
      <c r="D17" s="8" t="s">
        <v>230</v>
      </c>
      <c r="E17" s="5" t="s">
        <v>231</v>
      </c>
      <c r="F17" s="8" t="s">
        <v>232</v>
      </c>
      <c r="G17" s="8" t="s">
        <v>233</v>
      </c>
      <c r="H17" s="6">
        <v>1875000</v>
      </c>
      <c r="I17" s="8" t="s">
        <v>19</v>
      </c>
      <c r="J17" s="7"/>
      <c r="K17" s="27"/>
      <c r="L17" s="22" t="s">
        <v>447</v>
      </c>
      <c r="M17" s="22" t="s">
        <v>448</v>
      </c>
      <c r="N17" s="22" t="s">
        <v>448</v>
      </c>
      <c r="O17" s="22" t="s">
        <v>448</v>
      </c>
      <c r="P17" s="22" t="s">
        <v>451</v>
      </c>
      <c r="Q17" s="29"/>
    </row>
    <row r="18" spans="1:17" ht="48.75" customHeight="1" x14ac:dyDescent="0.3">
      <c r="A18" s="9">
        <f t="shared" si="0"/>
        <v>18</v>
      </c>
      <c r="B18" s="4" t="s">
        <v>177</v>
      </c>
      <c r="C18" s="5" t="s">
        <v>225</v>
      </c>
      <c r="D18" s="8" t="s">
        <v>250</v>
      </c>
      <c r="E18" s="5" t="s">
        <v>251</v>
      </c>
      <c r="F18" s="8" t="s">
        <v>252</v>
      </c>
      <c r="G18" s="8" t="s">
        <v>253</v>
      </c>
      <c r="H18" s="6">
        <v>3336000</v>
      </c>
      <c r="I18" s="8" t="s">
        <v>19</v>
      </c>
      <c r="J18" s="7"/>
      <c r="K18" s="26"/>
      <c r="L18" s="22" t="s">
        <v>447</v>
      </c>
      <c r="M18" s="22" t="s">
        <v>447</v>
      </c>
      <c r="N18" s="22" t="s">
        <v>448</v>
      </c>
      <c r="O18" s="22" t="s">
        <v>448</v>
      </c>
      <c r="P18" s="22" t="s">
        <v>451</v>
      </c>
      <c r="Q18" s="29"/>
    </row>
    <row r="19" spans="1:17" ht="82.8" customHeight="1" x14ac:dyDescent="0.3">
      <c r="A19" s="9">
        <f t="shared" si="0"/>
        <v>19</v>
      </c>
      <c r="B19" s="4" t="s">
        <v>177</v>
      </c>
      <c r="C19" s="5" t="s">
        <v>225</v>
      </c>
      <c r="D19" s="8" t="s">
        <v>245</v>
      </c>
      <c r="E19" s="5" t="s">
        <v>246</v>
      </c>
      <c r="F19" s="8" t="s">
        <v>247</v>
      </c>
      <c r="G19" s="8" t="s">
        <v>248</v>
      </c>
      <c r="H19" s="6">
        <v>1341000</v>
      </c>
      <c r="I19" s="8" t="s">
        <v>19</v>
      </c>
      <c r="J19" s="7"/>
      <c r="K19" s="27" t="s">
        <v>249</v>
      </c>
      <c r="L19" s="22" t="s">
        <v>447</v>
      </c>
      <c r="M19" s="22" t="s">
        <v>448</v>
      </c>
      <c r="N19" s="22" t="s">
        <v>447</v>
      </c>
      <c r="O19" s="22" t="s">
        <v>448</v>
      </c>
      <c r="P19" s="22" t="s">
        <v>451</v>
      </c>
      <c r="Q19" s="29"/>
    </row>
    <row r="20" spans="1:17" ht="39.9" customHeight="1" x14ac:dyDescent="0.3">
      <c r="A20" s="9">
        <f t="shared" si="0"/>
        <v>20</v>
      </c>
      <c r="B20" s="4" t="s">
        <v>177</v>
      </c>
      <c r="C20" s="5" t="s">
        <v>254</v>
      </c>
      <c r="D20" s="8" t="s">
        <v>255</v>
      </c>
      <c r="E20" s="5" t="s">
        <v>256</v>
      </c>
      <c r="F20" s="8" t="s">
        <v>257</v>
      </c>
      <c r="G20" s="8" t="s">
        <v>258</v>
      </c>
      <c r="H20" s="6">
        <v>135000</v>
      </c>
      <c r="I20" s="8" t="s">
        <v>19</v>
      </c>
      <c r="J20" s="7"/>
      <c r="K20" s="27"/>
      <c r="L20" s="22" t="s">
        <v>448</v>
      </c>
      <c r="M20" s="22" t="s">
        <v>448</v>
      </c>
      <c r="N20" s="22" t="s">
        <v>448</v>
      </c>
      <c r="O20" s="22" t="s">
        <v>448</v>
      </c>
      <c r="P20" s="22" t="s">
        <v>451</v>
      </c>
      <c r="Q20" s="29"/>
    </row>
    <row r="21" spans="1:17" s="14" customFormat="1" ht="39.9" customHeight="1" x14ac:dyDescent="0.3">
      <c r="A21" s="9">
        <f t="shared" si="0"/>
        <v>21</v>
      </c>
      <c r="B21" s="4" t="s">
        <v>177</v>
      </c>
      <c r="C21" s="5" t="s">
        <v>259</v>
      </c>
      <c r="D21" s="8" t="s">
        <v>265</v>
      </c>
      <c r="E21" s="5" t="s">
        <v>266</v>
      </c>
      <c r="F21" s="8" t="s">
        <v>267</v>
      </c>
      <c r="G21" s="8" t="s">
        <v>268</v>
      </c>
      <c r="H21" s="6">
        <v>2560000</v>
      </c>
      <c r="I21" s="8" t="s">
        <v>19</v>
      </c>
      <c r="J21" s="7"/>
      <c r="K21" s="26"/>
      <c r="L21" s="22" t="s">
        <v>448</v>
      </c>
      <c r="M21" s="22" t="s">
        <v>447</v>
      </c>
      <c r="N21" s="22" t="s">
        <v>448</v>
      </c>
      <c r="O21" s="22" t="s">
        <v>448</v>
      </c>
      <c r="P21" s="22" t="s">
        <v>451</v>
      </c>
      <c r="Q21" s="29"/>
    </row>
    <row r="22" spans="1:17" ht="39" customHeight="1" x14ac:dyDescent="0.3">
      <c r="A22" s="9">
        <f t="shared" si="0"/>
        <v>22</v>
      </c>
      <c r="B22" s="4" t="s">
        <v>177</v>
      </c>
      <c r="C22" s="5" t="s">
        <v>259</v>
      </c>
      <c r="D22" s="8" t="s">
        <v>273</v>
      </c>
      <c r="E22" s="5" t="s">
        <v>274</v>
      </c>
      <c r="F22" s="8" t="s">
        <v>275</v>
      </c>
      <c r="G22" s="8" t="s">
        <v>276</v>
      </c>
      <c r="H22" s="6">
        <v>2250000</v>
      </c>
      <c r="I22" s="8" t="s">
        <v>19</v>
      </c>
      <c r="J22" s="7"/>
      <c r="K22" s="27" t="s">
        <v>277</v>
      </c>
      <c r="L22" s="22" t="s">
        <v>447</v>
      </c>
      <c r="M22" s="22" t="s">
        <v>447</v>
      </c>
      <c r="N22" s="22" t="s">
        <v>448</v>
      </c>
      <c r="O22" s="22" t="s">
        <v>447</v>
      </c>
      <c r="P22" s="22" t="s">
        <v>451</v>
      </c>
      <c r="Q22" s="29"/>
    </row>
    <row r="23" spans="1:17" ht="39" customHeight="1" x14ac:dyDescent="0.3">
      <c r="A23" s="9">
        <f t="shared" si="0"/>
        <v>23</v>
      </c>
      <c r="B23" s="4" t="s">
        <v>177</v>
      </c>
      <c r="C23" s="5" t="s">
        <v>259</v>
      </c>
      <c r="D23" s="8" t="s">
        <v>260</v>
      </c>
      <c r="E23" s="5" t="s">
        <v>261</v>
      </c>
      <c r="F23" s="8" t="s">
        <v>262</v>
      </c>
      <c r="G23" s="8" t="s">
        <v>263</v>
      </c>
      <c r="H23" s="6">
        <v>4266000</v>
      </c>
      <c r="I23" s="8" t="s">
        <v>19</v>
      </c>
      <c r="J23" s="7"/>
      <c r="K23" s="27" t="s">
        <v>264</v>
      </c>
      <c r="L23" s="22" t="s">
        <v>448</v>
      </c>
      <c r="M23" s="22" t="s">
        <v>448</v>
      </c>
      <c r="N23" s="22" t="s">
        <v>448</v>
      </c>
      <c r="O23" s="22" t="s">
        <v>447</v>
      </c>
      <c r="P23" s="22" t="s">
        <v>451</v>
      </c>
      <c r="Q23" s="29"/>
    </row>
    <row r="24" spans="1:17" ht="39.9" customHeight="1" x14ac:dyDescent="0.3">
      <c r="A24" s="9">
        <f t="shared" si="0"/>
        <v>24</v>
      </c>
      <c r="B24" s="4" t="s">
        <v>177</v>
      </c>
      <c r="C24" s="5" t="s">
        <v>259</v>
      </c>
      <c r="D24" s="8" t="s">
        <v>269</v>
      </c>
      <c r="E24" s="5" t="s">
        <v>270</v>
      </c>
      <c r="F24" s="8" t="s">
        <v>271</v>
      </c>
      <c r="G24" s="8" t="s">
        <v>272</v>
      </c>
      <c r="H24" s="6">
        <v>340000</v>
      </c>
      <c r="I24" s="8" t="s">
        <v>19</v>
      </c>
      <c r="J24" s="7"/>
      <c r="K24" s="26"/>
      <c r="L24" s="22" t="s">
        <v>447</v>
      </c>
      <c r="M24" s="22" t="s">
        <v>448</v>
      </c>
      <c r="N24" s="22" t="s">
        <v>448</v>
      </c>
      <c r="O24" s="22" t="s">
        <v>447</v>
      </c>
      <c r="P24" s="22" t="s">
        <v>451</v>
      </c>
      <c r="Q24" s="29"/>
    </row>
    <row r="25" spans="1:17" ht="39.9" customHeight="1" x14ac:dyDescent="0.3">
      <c r="A25" s="9">
        <f t="shared" si="0"/>
        <v>25</v>
      </c>
      <c r="B25" s="4" t="s">
        <v>177</v>
      </c>
      <c r="C25" s="5" t="s">
        <v>278</v>
      </c>
      <c r="D25" s="8" t="s">
        <v>279</v>
      </c>
      <c r="E25" s="5" t="s">
        <v>280</v>
      </c>
      <c r="F25" s="8" t="s">
        <v>281</v>
      </c>
      <c r="G25" s="8" t="s">
        <v>282</v>
      </c>
      <c r="H25" s="6">
        <v>416000</v>
      </c>
      <c r="I25" s="8" t="s">
        <v>19</v>
      </c>
      <c r="J25" s="7"/>
      <c r="K25" s="27"/>
      <c r="L25" s="22" t="s">
        <v>448</v>
      </c>
      <c r="M25" s="22" t="s">
        <v>448</v>
      </c>
      <c r="N25" s="22" t="s">
        <v>448</v>
      </c>
      <c r="O25" s="22" t="s">
        <v>448</v>
      </c>
      <c r="P25" s="22" t="s">
        <v>447</v>
      </c>
      <c r="Q25" s="29"/>
    </row>
    <row r="26" spans="1:17" ht="54.75" customHeight="1" x14ac:dyDescent="0.3">
      <c r="A26" s="9">
        <f t="shared" si="0"/>
        <v>26</v>
      </c>
      <c r="B26" s="4" t="s">
        <v>177</v>
      </c>
      <c r="C26" s="5" t="s">
        <v>283</v>
      </c>
      <c r="D26" s="8" t="s">
        <v>305</v>
      </c>
      <c r="E26" s="5" t="s">
        <v>306</v>
      </c>
      <c r="F26" s="8" t="s">
        <v>136</v>
      </c>
      <c r="G26" s="8" t="s">
        <v>307</v>
      </c>
      <c r="H26" s="6">
        <v>293000</v>
      </c>
      <c r="I26" s="8" t="s">
        <v>31</v>
      </c>
      <c r="J26" s="7"/>
      <c r="K26" s="26"/>
      <c r="L26" s="22" t="s">
        <v>448</v>
      </c>
      <c r="M26" s="22" t="s">
        <v>448</v>
      </c>
      <c r="N26" s="22" t="s">
        <v>448</v>
      </c>
      <c r="O26" s="22" t="s">
        <v>448</v>
      </c>
      <c r="P26" s="22" t="s">
        <v>451</v>
      </c>
      <c r="Q26" s="29"/>
    </row>
    <row r="27" spans="1:17" ht="63" customHeight="1" x14ac:dyDescent="0.3">
      <c r="A27" s="9">
        <f t="shared" si="0"/>
        <v>27</v>
      </c>
      <c r="B27" s="4" t="s">
        <v>177</v>
      </c>
      <c r="C27" s="5" t="s">
        <v>283</v>
      </c>
      <c r="D27" s="8" t="s">
        <v>292</v>
      </c>
      <c r="E27" s="5" t="s">
        <v>293</v>
      </c>
      <c r="F27" s="8" t="s">
        <v>294</v>
      </c>
      <c r="G27" s="8" t="s">
        <v>295</v>
      </c>
      <c r="H27" s="6">
        <v>198000</v>
      </c>
      <c r="I27" s="8" t="s">
        <v>19</v>
      </c>
      <c r="J27" s="7"/>
      <c r="K27" s="27"/>
      <c r="L27" s="22" t="s">
        <v>448</v>
      </c>
      <c r="M27" s="22" t="s">
        <v>448</v>
      </c>
      <c r="N27" s="22" t="s">
        <v>448</v>
      </c>
      <c r="O27" s="22" t="s">
        <v>448</v>
      </c>
      <c r="P27" s="22" t="s">
        <v>447</v>
      </c>
      <c r="Q27" s="29"/>
    </row>
    <row r="28" spans="1:17" s="14" customFormat="1" ht="48.75" customHeight="1" x14ac:dyDescent="0.3">
      <c r="A28" s="9">
        <f t="shared" si="0"/>
        <v>28</v>
      </c>
      <c r="B28" s="4" t="s">
        <v>177</v>
      </c>
      <c r="C28" s="5" t="s">
        <v>283</v>
      </c>
      <c r="D28" s="8" t="s">
        <v>288</v>
      </c>
      <c r="E28" s="5" t="s">
        <v>289</v>
      </c>
      <c r="F28" s="8" t="s">
        <v>290</v>
      </c>
      <c r="G28" s="8" t="s">
        <v>291</v>
      </c>
      <c r="H28" s="6">
        <v>366000</v>
      </c>
      <c r="I28" s="8" t="s">
        <v>19</v>
      </c>
      <c r="J28" s="7"/>
      <c r="K28" s="27"/>
      <c r="L28" s="22" t="s">
        <v>448</v>
      </c>
      <c r="M28" s="22" t="s">
        <v>448</v>
      </c>
      <c r="N28" s="22" t="s">
        <v>448</v>
      </c>
      <c r="O28" s="22" t="s">
        <v>448</v>
      </c>
      <c r="P28" s="22" t="s">
        <v>451</v>
      </c>
      <c r="Q28" s="29"/>
    </row>
    <row r="29" spans="1:17" ht="48.75" customHeight="1" x14ac:dyDescent="0.3">
      <c r="A29" s="9">
        <f t="shared" si="0"/>
        <v>29</v>
      </c>
      <c r="B29" s="4" t="s">
        <v>177</v>
      </c>
      <c r="C29" s="5" t="s">
        <v>283</v>
      </c>
      <c r="D29" s="8" t="s">
        <v>312</v>
      </c>
      <c r="E29" s="5" t="s">
        <v>313</v>
      </c>
      <c r="F29" s="8" t="s">
        <v>197</v>
      </c>
      <c r="G29" s="8" t="s">
        <v>314</v>
      </c>
      <c r="H29" s="6">
        <v>109000</v>
      </c>
      <c r="I29" s="8" t="s">
        <v>315</v>
      </c>
      <c r="J29" s="7"/>
      <c r="K29" s="26"/>
      <c r="L29" s="22" t="s">
        <v>448</v>
      </c>
      <c r="M29" s="22" t="s">
        <v>448</v>
      </c>
      <c r="N29" s="22" t="s">
        <v>448</v>
      </c>
      <c r="O29" s="22" t="s">
        <v>448</v>
      </c>
      <c r="P29" s="22" t="s">
        <v>447</v>
      </c>
      <c r="Q29" s="29"/>
    </row>
    <row r="30" spans="1:17" ht="48.75" customHeight="1" x14ac:dyDescent="0.3">
      <c r="A30" s="9">
        <f t="shared" si="0"/>
        <v>30</v>
      </c>
      <c r="B30" s="4" t="s">
        <v>177</v>
      </c>
      <c r="C30" s="5" t="s">
        <v>283</v>
      </c>
      <c r="D30" s="8" t="s">
        <v>316</v>
      </c>
      <c r="E30" s="5" t="s">
        <v>317</v>
      </c>
      <c r="F30" s="8" t="s">
        <v>318</v>
      </c>
      <c r="G30" s="8" t="s">
        <v>319</v>
      </c>
      <c r="H30" s="6">
        <v>200000</v>
      </c>
      <c r="I30" s="8" t="s">
        <v>19</v>
      </c>
      <c r="J30" s="7"/>
      <c r="K30" s="26"/>
      <c r="L30" s="22" t="s">
        <v>448</v>
      </c>
      <c r="M30" s="22" t="s">
        <v>448</v>
      </c>
      <c r="N30" s="22" t="s">
        <v>448</v>
      </c>
      <c r="O30" s="22" t="s">
        <v>448</v>
      </c>
      <c r="P30" s="22" t="s">
        <v>447</v>
      </c>
      <c r="Q30" s="29"/>
    </row>
    <row r="31" spans="1:17" ht="45.75" customHeight="1" x14ac:dyDescent="0.3">
      <c r="A31" s="9">
        <f t="shared" si="0"/>
        <v>31</v>
      </c>
      <c r="B31" s="4" t="s">
        <v>177</v>
      </c>
      <c r="C31" s="5" t="s">
        <v>283</v>
      </c>
      <c r="D31" s="8" t="s">
        <v>308</v>
      </c>
      <c r="E31" s="5" t="s">
        <v>309</v>
      </c>
      <c r="F31" s="8" t="s">
        <v>310</v>
      </c>
      <c r="G31" s="8" t="s">
        <v>311</v>
      </c>
      <c r="H31" s="6">
        <v>425000</v>
      </c>
      <c r="I31" s="8" t="s">
        <v>19</v>
      </c>
      <c r="J31" s="7"/>
      <c r="K31" s="27"/>
      <c r="L31" s="22" t="s">
        <v>448</v>
      </c>
      <c r="M31" s="22" t="s">
        <v>448</v>
      </c>
      <c r="N31" s="22" t="s">
        <v>448</v>
      </c>
      <c r="O31" s="22" t="s">
        <v>448</v>
      </c>
      <c r="P31" s="22" t="s">
        <v>447</v>
      </c>
      <c r="Q31" s="29"/>
    </row>
    <row r="32" spans="1:17" s="14" customFormat="1" ht="50.25" customHeight="1" x14ac:dyDescent="0.3">
      <c r="A32" s="9">
        <f t="shared" si="0"/>
        <v>32</v>
      </c>
      <c r="B32" s="4" t="s">
        <v>177</v>
      </c>
      <c r="C32" s="5" t="s">
        <v>283</v>
      </c>
      <c r="D32" s="8" t="s">
        <v>301</v>
      </c>
      <c r="E32" s="5" t="s">
        <v>302</v>
      </c>
      <c r="F32" s="8" t="s">
        <v>303</v>
      </c>
      <c r="G32" s="8" t="s">
        <v>304</v>
      </c>
      <c r="H32" s="6">
        <v>1139000</v>
      </c>
      <c r="I32" s="8" t="s">
        <v>204</v>
      </c>
      <c r="J32" s="7"/>
      <c r="K32" s="27"/>
      <c r="L32" s="22" t="s">
        <v>448</v>
      </c>
      <c r="M32" s="22" t="s">
        <v>448</v>
      </c>
      <c r="N32" s="22" t="s">
        <v>448</v>
      </c>
      <c r="O32" s="22" t="s">
        <v>448</v>
      </c>
      <c r="P32" s="22" t="s">
        <v>447</v>
      </c>
      <c r="Q32" s="29"/>
    </row>
    <row r="33" spans="1:17" ht="51.75" customHeight="1" x14ac:dyDescent="0.3">
      <c r="A33" s="9">
        <f t="shared" si="0"/>
        <v>33</v>
      </c>
      <c r="B33" s="4" t="s">
        <v>177</v>
      </c>
      <c r="C33" s="5" t="s">
        <v>283</v>
      </c>
      <c r="D33" s="8" t="s">
        <v>297</v>
      </c>
      <c r="E33" s="5" t="s">
        <v>298</v>
      </c>
      <c r="F33" s="8" t="s">
        <v>299</v>
      </c>
      <c r="G33" s="8" t="s">
        <v>300</v>
      </c>
      <c r="H33" s="6">
        <v>424000</v>
      </c>
      <c r="I33" s="8" t="s">
        <v>19</v>
      </c>
      <c r="J33" s="7"/>
      <c r="K33" s="27"/>
      <c r="L33" s="22" t="s">
        <v>448</v>
      </c>
      <c r="M33" s="22" t="s">
        <v>448</v>
      </c>
      <c r="N33" s="22" t="s">
        <v>448</v>
      </c>
      <c r="O33" s="22" t="s">
        <v>448</v>
      </c>
      <c r="P33" s="22" t="s">
        <v>447</v>
      </c>
      <c r="Q33" s="29"/>
    </row>
    <row r="34" spans="1:17" ht="45.75" customHeight="1" x14ac:dyDescent="0.3">
      <c r="A34" s="9">
        <f t="shared" si="0"/>
        <v>34</v>
      </c>
      <c r="B34" s="4" t="s">
        <v>177</v>
      </c>
      <c r="C34" s="5" t="s">
        <v>283</v>
      </c>
      <c r="D34" s="8" t="s">
        <v>284</v>
      </c>
      <c r="E34" s="5" t="s">
        <v>285</v>
      </c>
      <c r="F34" s="8" t="s">
        <v>286</v>
      </c>
      <c r="G34" s="8" t="s">
        <v>287</v>
      </c>
      <c r="H34" s="6">
        <v>305000</v>
      </c>
      <c r="I34" s="8" t="s">
        <v>19</v>
      </c>
      <c r="J34" s="7"/>
      <c r="K34" s="26"/>
      <c r="L34" s="22" t="s">
        <v>448</v>
      </c>
      <c r="M34" s="22" t="s">
        <v>448</v>
      </c>
      <c r="N34" s="22" t="s">
        <v>448</v>
      </c>
      <c r="O34" s="22" t="s">
        <v>448</v>
      </c>
      <c r="P34" s="22" t="s">
        <v>447</v>
      </c>
      <c r="Q34" s="29"/>
    </row>
    <row r="35" spans="1:17" ht="68.25" customHeight="1" x14ac:dyDescent="0.3">
      <c r="A35" s="9">
        <f t="shared" si="0"/>
        <v>35</v>
      </c>
      <c r="B35" s="4" t="s">
        <v>177</v>
      </c>
      <c r="C35" s="5" t="s">
        <v>320</v>
      </c>
      <c r="D35" s="8" t="s">
        <v>321</v>
      </c>
      <c r="E35" s="5" t="s">
        <v>322</v>
      </c>
      <c r="F35" s="8" t="s">
        <v>323</v>
      </c>
      <c r="G35" s="8" t="s">
        <v>324</v>
      </c>
      <c r="H35" s="6">
        <v>594000</v>
      </c>
      <c r="I35" s="8" t="s">
        <v>19</v>
      </c>
      <c r="J35" s="7"/>
      <c r="K35" s="26"/>
      <c r="L35" s="22" t="s">
        <v>448</v>
      </c>
      <c r="M35" s="22" t="s">
        <v>448</v>
      </c>
      <c r="N35" s="22" t="s">
        <v>448</v>
      </c>
      <c r="O35" s="22" t="s">
        <v>448</v>
      </c>
      <c r="P35" s="22" t="s">
        <v>447</v>
      </c>
      <c r="Q35" s="29"/>
    </row>
    <row r="36" spans="1:17" ht="44.25" customHeight="1" x14ac:dyDescent="0.3">
      <c r="A36" s="9">
        <f t="shared" si="0"/>
        <v>36</v>
      </c>
      <c r="B36" s="4" t="s">
        <v>177</v>
      </c>
      <c r="C36" s="5" t="s">
        <v>325</v>
      </c>
      <c r="D36" s="8" t="s">
        <v>326</v>
      </c>
      <c r="E36" s="5" t="s">
        <v>327</v>
      </c>
      <c r="F36" s="8" t="s">
        <v>328</v>
      </c>
      <c r="G36" s="8" t="s">
        <v>329</v>
      </c>
      <c r="H36" s="6">
        <v>508000</v>
      </c>
      <c r="I36" s="8" t="s">
        <v>19</v>
      </c>
      <c r="J36" s="7"/>
      <c r="K36" s="27"/>
      <c r="L36" s="22" t="s">
        <v>448</v>
      </c>
      <c r="M36" s="22" t="s">
        <v>448</v>
      </c>
      <c r="N36" s="22" t="s">
        <v>448</v>
      </c>
      <c r="O36" s="22" t="s">
        <v>448</v>
      </c>
      <c r="P36" s="22" t="s">
        <v>447</v>
      </c>
      <c r="Q36" s="29"/>
    </row>
    <row r="37" spans="1:17" ht="39.9" customHeight="1" x14ac:dyDescent="0.3">
      <c r="A37" s="9">
        <f t="shared" si="0"/>
        <v>37</v>
      </c>
      <c r="B37" s="4" t="s">
        <v>177</v>
      </c>
      <c r="C37" s="5" t="s">
        <v>330</v>
      </c>
      <c r="D37" s="8" t="s">
        <v>331</v>
      </c>
      <c r="E37" s="5" t="s">
        <v>332</v>
      </c>
      <c r="F37" s="8" t="s">
        <v>333</v>
      </c>
      <c r="G37" s="8" t="s">
        <v>334</v>
      </c>
      <c r="H37" s="6">
        <v>210000</v>
      </c>
      <c r="I37" s="8" t="s">
        <v>19</v>
      </c>
      <c r="J37" s="7"/>
      <c r="K37" s="26"/>
      <c r="L37" s="22" t="s">
        <v>448</v>
      </c>
      <c r="M37" s="22" t="s">
        <v>448</v>
      </c>
      <c r="N37" s="22" t="s">
        <v>448</v>
      </c>
      <c r="O37" s="22" t="s">
        <v>448</v>
      </c>
      <c r="P37" s="22" t="s">
        <v>447</v>
      </c>
      <c r="Q37" s="29"/>
    </row>
    <row r="38" spans="1:17" s="14" customFormat="1" ht="36.75" customHeight="1" x14ac:dyDescent="0.3">
      <c r="A38" s="9">
        <f t="shared" si="0"/>
        <v>38</v>
      </c>
      <c r="B38" s="4" t="s">
        <v>177</v>
      </c>
      <c r="C38" s="5" t="s">
        <v>335</v>
      </c>
      <c r="D38" s="8" t="s">
        <v>336</v>
      </c>
      <c r="E38" s="5" t="s">
        <v>337</v>
      </c>
      <c r="F38" s="8" t="s">
        <v>338</v>
      </c>
      <c r="G38" s="8" t="s">
        <v>339</v>
      </c>
      <c r="H38" s="6">
        <v>312000</v>
      </c>
      <c r="I38" s="8" t="s">
        <v>19</v>
      </c>
      <c r="J38" s="7"/>
      <c r="K38" s="26"/>
      <c r="L38" s="22" t="s">
        <v>448</v>
      </c>
      <c r="M38" s="22" t="s">
        <v>448</v>
      </c>
      <c r="N38" s="22" t="s">
        <v>448</v>
      </c>
      <c r="O38" s="22" t="s">
        <v>448</v>
      </c>
      <c r="P38" s="22" t="s">
        <v>447</v>
      </c>
      <c r="Q38" s="29"/>
    </row>
    <row r="39" spans="1:17" ht="35.25" customHeight="1" x14ac:dyDescent="0.3">
      <c r="A39" s="9">
        <f t="shared" si="0"/>
        <v>39</v>
      </c>
      <c r="B39" s="4" t="s">
        <v>177</v>
      </c>
      <c r="C39" s="5" t="s">
        <v>340</v>
      </c>
      <c r="D39" s="8" t="s">
        <v>341</v>
      </c>
      <c r="E39" s="5" t="s">
        <v>342</v>
      </c>
      <c r="F39" s="8" t="s">
        <v>343</v>
      </c>
      <c r="G39" s="8" t="s">
        <v>344</v>
      </c>
      <c r="H39" s="6">
        <v>319000</v>
      </c>
      <c r="I39" s="8" t="s">
        <v>19</v>
      </c>
      <c r="J39" s="7"/>
      <c r="K39" s="27"/>
      <c r="L39" s="22" t="s">
        <v>448</v>
      </c>
      <c r="M39" s="22" t="s">
        <v>448</v>
      </c>
      <c r="N39" s="22" t="s">
        <v>448</v>
      </c>
      <c r="O39" s="22" t="s">
        <v>448</v>
      </c>
      <c r="P39" s="22" t="s">
        <v>447</v>
      </c>
      <c r="Q39" s="29"/>
    </row>
    <row r="40" spans="1:17" ht="39" customHeight="1" x14ac:dyDescent="0.3">
      <c r="A40" s="9">
        <f t="shared" si="0"/>
        <v>40</v>
      </c>
      <c r="B40" s="4" t="s">
        <v>177</v>
      </c>
      <c r="C40" s="5" t="s">
        <v>340</v>
      </c>
      <c r="D40" s="8" t="s">
        <v>345</v>
      </c>
      <c r="E40" s="5" t="s">
        <v>346</v>
      </c>
      <c r="F40" s="8" t="s">
        <v>347</v>
      </c>
      <c r="G40" s="8" t="s">
        <v>348</v>
      </c>
      <c r="H40" s="6">
        <v>199000</v>
      </c>
      <c r="I40" s="8" t="s">
        <v>19</v>
      </c>
      <c r="J40" s="7"/>
      <c r="K40" s="26"/>
      <c r="L40" s="22" t="s">
        <v>448</v>
      </c>
      <c r="M40" s="22" t="s">
        <v>448</v>
      </c>
      <c r="N40" s="22" t="s">
        <v>448</v>
      </c>
      <c r="O40" s="22" t="s">
        <v>448</v>
      </c>
      <c r="P40" s="22" t="s">
        <v>447</v>
      </c>
      <c r="Q40" s="29"/>
    </row>
    <row r="41" spans="1:17" ht="41.25" customHeight="1" x14ac:dyDescent="0.3">
      <c r="A41" s="9">
        <f t="shared" si="0"/>
        <v>41</v>
      </c>
      <c r="B41" s="4" t="s">
        <v>177</v>
      </c>
      <c r="C41" s="5" t="s">
        <v>350</v>
      </c>
      <c r="D41" s="8" t="s">
        <v>351</v>
      </c>
      <c r="E41" s="5" t="s">
        <v>352</v>
      </c>
      <c r="F41" s="8" t="s">
        <v>35</v>
      </c>
      <c r="G41" s="8" t="s">
        <v>353</v>
      </c>
      <c r="H41" s="6">
        <v>103000</v>
      </c>
      <c r="I41" s="8" t="s">
        <v>91</v>
      </c>
      <c r="J41" s="7"/>
      <c r="K41" s="26"/>
      <c r="L41" s="22" t="s">
        <v>448</v>
      </c>
      <c r="M41" s="22" t="s">
        <v>448</v>
      </c>
      <c r="N41" s="22" t="s">
        <v>448</v>
      </c>
      <c r="O41" s="22" t="s">
        <v>448</v>
      </c>
      <c r="P41" s="22" t="s">
        <v>451</v>
      </c>
      <c r="Q41" s="29"/>
    </row>
    <row r="42" spans="1:17" ht="76.8" customHeight="1" x14ac:dyDescent="0.3">
      <c r="A42" s="9">
        <f t="shared" si="0"/>
        <v>42</v>
      </c>
      <c r="B42" s="4" t="s">
        <v>177</v>
      </c>
      <c r="C42" s="5" t="s">
        <v>354</v>
      </c>
      <c r="D42" s="8" t="s">
        <v>355</v>
      </c>
      <c r="E42" s="5" t="s">
        <v>356</v>
      </c>
      <c r="F42" s="8" t="s">
        <v>357</v>
      </c>
      <c r="G42" s="8" t="s">
        <v>358</v>
      </c>
      <c r="H42" s="6">
        <v>3750000</v>
      </c>
      <c r="I42" s="8" t="s">
        <v>19</v>
      </c>
      <c r="J42" s="7" t="s">
        <v>359</v>
      </c>
      <c r="K42" s="27"/>
      <c r="L42" s="22" t="s">
        <v>448</v>
      </c>
      <c r="M42" s="22" t="s">
        <v>448</v>
      </c>
      <c r="N42" s="22" t="s">
        <v>448</v>
      </c>
      <c r="O42" s="22" t="s">
        <v>448</v>
      </c>
      <c r="P42" s="22" t="s">
        <v>451</v>
      </c>
      <c r="Q42" s="29"/>
    </row>
    <row r="43" spans="1:17" ht="42.75" customHeight="1" x14ac:dyDescent="0.3">
      <c r="A43" s="9">
        <f t="shared" si="0"/>
        <v>43</v>
      </c>
      <c r="B43" s="4" t="s">
        <v>177</v>
      </c>
      <c r="C43" s="5" t="s">
        <v>360</v>
      </c>
      <c r="D43" s="8" t="s">
        <v>361</v>
      </c>
      <c r="E43" s="5" t="s">
        <v>362</v>
      </c>
      <c r="F43" s="8" t="s">
        <v>363</v>
      </c>
      <c r="G43" s="8" t="s">
        <v>364</v>
      </c>
      <c r="H43" s="6">
        <v>3092000</v>
      </c>
      <c r="I43" s="8" t="s">
        <v>19</v>
      </c>
      <c r="J43" s="7"/>
      <c r="K43" s="26"/>
      <c r="L43" s="22" t="s">
        <v>448</v>
      </c>
      <c r="M43" s="22" t="s">
        <v>448</v>
      </c>
      <c r="N43" s="22" t="s">
        <v>448</v>
      </c>
      <c r="O43" s="22" t="s">
        <v>448</v>
      </c>
      <c r="P43" s="22" t="s">
        <v>451</v>
      </c>
      <c r="Q43" s="29"/>
    </row>
    <row r="44" spans="1:17" ht="40.5" customHeight="1" x14ac:dyDescent="0.3">
      <c r="A44" s="9">
        <f t="shared" si="0"/>
        <v>44</v>
      </c>
      <c r="B44" s="4" t="s">
        <v>177</v>
      </c>
      <c r="C44" s="5" t="s">
        <v>365</v>
      </c>
      <c r="D44" s="8" t="s">
        <v>366</v>
      </c>
      <c r="E44" s="5" t="s">
        <v>367</v>
      </c>
      <c r="F44" s="8" t="s">
        <v>303</v>
      </c>
      <c r="G44" s="8" t="s">
        <v>368</v>
      </c>
      <c r="H44" s="6">
        <v>2408000</v>
      </c>
      <c r="I44" s="8" t="s">
        <v>19</v>
      </c>
      <c r="J44" s="7"/>
      <c r="K44" s="27"/>
      <c r="L44" s="22" t="s">
        <v>448</v>
      </c>
      <c r="M44" s="22" t="s">
        <v>448</v>
      </c>
      <c r="N44" s="22" t="s">
        <v>448</v>
      </c>
      <c r="O44" s="22" t="s">
        <v>447</v>
      </c>
      <c r="P44" s="22" t="s">
        <v>447</v>
      </c>
      <c r="Q44" s="29"/>
    </row>
    <row r="45" spans="1:17" ht="39.9" customHeight="1" x14ac:dyDescent="0.3">
      <c r="A45" s="9">
        <f t="shared" si="0"/>
        <v>45</v>
      </c>
      <c r="B45" s="4" t="s">
        <v>177</v>
      </c>
      <c r="C45" s="5" t="s">
        <v>369</v>
      </c>
      <c r="D45" s="8" t="s">
        <v>374</v>
      </c>
      <c r="E45" s="5" t="s">
        <v>375</v>
      </c>
      <c r="F45" s="8" t="s">
        <v>372</v>
      </c>
      <c r="G45" s="8" t="s">
        <v>373</v>
      </c>
      <c r="H45" s="6">
        <v>178000</v>
      </c>
      <c r="I45" s="8" t="s">
        <v>19</v>
      </c>
      <c r="J45" s="7"/>
      <c r="K45" s="26"/>
      <c r="L45" s="22" t="s">
        <v>448</v>
      </c>
      <c r="M45" s="22" t="s">
        <v>448</v>
      </c>
      <c r="N45" s="22" t="s">
        <v>448</v>
      </c>
      <c r="O45" s="22" t="s">
        <v>448</v>
      </c>
      <c r="P45" s="22" t="s">
        <v>451</v>
      </c>
      <c r="Q45" s="29"/>
    </row>
    <row r="46" spans="1:17" ht="39.9" customHeight="1" x14ac:dyDescent="0.3">
      <c r="A46" s="9">
        <f t="shared" si="0"/>
        <v>46</v>
      </c>
      <c r="B46" s="4" t="s">
        <v>177</v>
      </c>
      <c r="C46" s="5" t="s">
        <v>369</v>
      </c>
      <c r="D46" s="8" t="s">
        <v>370</v>
      </c>
      <c r="E46" s="5" t="s">
        <v>371</v>
      </c>
      <c r="F46" s="8" t="s">
        <v>372</v>
      </c>
      <c r="G46" s="8" t="s">
        <v>373</v>
      </c>
      <c r="H46" s="6">
        <v>129000</v>
      </c>
      <c r="I46" s="8" t="s">
        <v>19</v>
      </c>
      <c r="J46" s="7"/>
      <c r="K46" s="27"/>
      <c r="L46" s="22" t="s">
        <v>448</v>
      </c>
      <c r="M46" s="22" t="s">
        <v>448</v>
      </c>
      <c r="N46" s="22" t="s">
        <v>448</v>
      </c>
      <c r="O46" s="22" t="s">
        <v>448</v>
      </c>
      <c r="P46" s="22" t="s">
        <v>447</v>
      </c>
      <c r="Q46" s="29"/>
    </row>
    <row r="47" spans="1:17" ht="39.9" customHeight="1" x14ac:dyDescent="0.3">
      <c r="A47" s="9">
        <f t="shared" si="0"/>
        <v>47</v>
      </c>
      <c r="B47" s="4" t="s">
        <v>177</v>
      </c>
      <c r="C47" s="5" t="s">
        <v>376</v>
      </c>
      <c r="D47" s="8" t="s">
        <v>381</v>
      </c>
      <c r="E47" s="5" t="s">
        <v>382</v>
      </c>
      <c r="F47" s="8" t="s">
        <v>383</v>
      </c>
      <c r="G47" s="8" t="s">
        <v>384</v>
      </c>
      <c r="H47" s="6">
        <v>309000</v>
      </c>
      <c r="I47" s="8" t="s">
        <v>19</v>
      </c>
      <c r="J47" s="7"/>
      <c r="K47" s="26"/>
      <c r="L47" s="22" t="s">
        <v>448</v>
      </c>
      <c r="M47" s="22" t="s">
        <v>448</v>
      </c>
      <c r="N47" s="22" t="s">
        <v>448</v>
      </c>
      <c r="O47" s="22" t="s">
        <v>447</v>
      </c>
      <c r="P47" s="22" t="s">
        <v>447</v>
      </c>
      <c r="Q47" s="29"/>
    </row>
    <row r="48" spans="1:17" ht="39.9" customHeight="1" x14ac:dyDescent="0.3">
      <c r="A48" s="9">
        <f t="shared" si="0"/>
        <v>48</v>
      </c>
      <c r="B48" s="4" t="s">
        <v>177</v>
      </c>
      <c r="C48" s="5" t="s">
        <v>376</v>
      </c>
      <c r="D48" s="8" t="s">
        <v>377</v>
      </c>
      <c r="E48" s="5" t="s">
        <v>378</v>
      </c>
      <c r="F48" s="8" t="s">
        <v>379</v>
      </c>
      <c r="G48" s="8" t="s">
        <v>380</v>
      </c>
      <c r="H48" s="6">
        <v>261000</v>
      </c>
      <c r="I48" s="8" t="s">
        <v>349</v>
      </c>
      <c r="J48" s="7"/>
      <c r="K48" s="27"/>
      <c r="L48" s="22" t="s">
        <v>448</v>
      </c>
      <c r="M48" s="22" t="s">
        <v>448</v>
      </c>
      <c r="N48" s="22" t="s">
        <v>448</v>
      </c>
      <c r="O48" s="22" t="s">
        <v>448</v>
      </c>
      <c r="P48" s="22" t="s">
        <v>447</v>
      </c>
      <c r="Q48" s="29"/>
    </row>
    <row r="49" spans="1:17" ht="39.9" customHeight="1" x14ac:dyDescent="0.3">
      <c r="A49" s="9">
        <f t="shared" si="0"/>
        <v>49</v>
      </c>
      <c r="B49" s="4" t="s">
        <v>177</v>
      </c>
      <c r="C49" s="5" t="s">
        <v>385</v>
      </c>
      <c r="D49" s="8" t="s">
        <v>386</v>
      </c>
      <c r="E49" s="5" t="s">
        <v>387</v>
      </c>
      <c r="F49" s="8" t="s">
        <v>388</v>
      </c>
      <c r="G49" s="8" t="s">
        <v>389</v>
      </c>
      <c r="H49" s="6">
        <v>646000</v>
      </c>
      <c r="I49" s="8" t="s">
        <v>19</v>
      </c>
      <c r="J49" s="7"/>
      <c r="K49" s="27"/>
      <c r="L49" s="22" t="s">
        <v>448</v>
      </c>
      <c r="M49" s="22" t="s">
        <v>448</v>
      </c>
      <c r="N49" s="22" t="s">
        <v>448</v>
      </c>
      <c r="O49" s="22" t="s">
        <v>447</v>
      </c>
      <c r="P49" s="22" t="s">
        <v>447</v>
      </c>
      <c r="Q49" s="29"/>
    </row>
    <row r="50" spans="1:17" s="14" customFormat="1" ht="39.9" customHeight="1" x14ac:dyDescent="0.3">
      <c r="A50" s="9">
        <f t="shared" si="0"/>
        <v>50</v>
      </c>
      <c r="B50" s="4" t="s">
        <v>13</v>
      </c>
      <c r="C50" s="5" t="s">
        <v>14</v>
      </c>
      <c r="D50" s="8" t="s">
        <v>15</v>
      </c>
      <c r="E50" s="5" t="s">
        <v>16</v>
      </c>
      <c r="F50" s="8" t="s">
        <v>17</v>
      </c>
      <c r="G50" s="8" t="s">
        <v>18</v>
      </c>
      <c r="H50" s="6">
        <v>200000</v>
      </c>
      <c r="I50" s="8" t="s">
        <v>19</v>
      </c>
      <c r="J50" s="7"/>
      <c r="K50" s="26"/>
      <c r="L50" s="22" t="s">
        <v>448</v>
      </c>
      <c r="M50" s="22" t="s">
        <v>448</v>
      </c>
      <c r="N50" s="22" t="s">
        <v>448</v>
      </c>
      <c r="O50" s="22" t="s">
        <v>447</v>
      </c>
      <c r="P50" s="22" t="s">
        <v>447</v>
      </c>
      <c r="Q50" s="29"/>
    </row>
    <row r="51" spans="1:17" ht="42.75" customHeight="1" x14ac:dyDescent="0.3">
      <c r="A51" s="9">
        <f t="shared" si="0"/>
        <v>51</v>
      </c>
      <c r="B51" s="4" t="s">
        <v>13</v>
      </c>
      <c r="C51" s="5" t="s">
        <v>20</v>
      </c>
      <c r="D51" s="8" t="s">
        <v>21</v>
      </c>
      <c r="E51" s="5" t="s">
        <v>22</v>
      </c>
      <c r="F51" s="8" t="s">
        <v>23</v>
      </c>
      <c r="G51" s="8" t="s">
        <v>24</v>
      </c>
      <c r="H51" s="6">
        <v>193000</v>
      </c>
      <c r="I51" s="8" t="s">
        <v>25</v>
      </c>
      <c r="J51" s="7"/>
      <c r="K51" s="26"/>
      <c r="L51" s="22" t="s">
        <v>448</v>
      </c>
      <c r="M51" s="22" t="s">
        <v>448</v>
      </c>
      <c r="N51" s="22" t="s">
        <v>448</v>
      </c>
      <c r="O51" s="22" t="s">
        <v>448</v>
      </c>
      <c r="P51" s="22" t="s">
        <v>451</v>
      </c>
      <c r="Q51" s="29"/>
    </row>
    <row r="52" spans="1:17" ht="39.9" customHeight="1" x14ac:dyDescent="0.3">
      <c r="A52" s="9">
        <f t="shared" si="0"/>
        <v>52</v>
      </c>
      <c r="B52" s="4" t="s">
        <v>13</v>
      </c>
      <c r="C52" s="5" t="s">
        <v>26</v>
      </c>
      <c r="D52" s="8" t="s">
        <v>27</v>
      </c>
      <c r="E52" s="5" t="s">
        <v>28</v>
      </c>
      <c r="F52" s="8" t="s">
        <v>29</v>
      </c>
      <c r="G52" s="8" t="s">
        <v>30</v>
      </c>
      <c r="H52" s="6">
        <v>420000</v>
      </c>
      <c r="I52" s="8" t="s">
        <v>31</v>
      </c>
      <c r="J52" s="7"/>
      <c r="K52" s="26"/>
      <c r="L52" s="22" t="s">
        <v>448</v>
      </c>
      <c r="M52" s="22" t="s">
        <v>448</v>
      </c>
      <c r="N52" s="22" t="s">
        <v>448</v>
      </c>
      <c r="O52" s="22" t="s">
        <v>447</v>
      </c>
      <c r="P52" s="22" t="s">
        <v>451</v>
      </c>
      <c r="Q52" s="29"/>
    </row>
    <row r="53" spans="1:17" ht="37.5" customHeight="1" x14ac:dyDescent="0.3">
      <c r="A53" s="9">
        <f t="shared" si="0"/>
        <v>53</v>
      </c>
      <c r="B53" s="4" t="s">
        <v>13</v>
      </c>
      <c r="C53" s="5" t="s">
        <v>32</v>
      </c>
      <c r="D53" s="8" t="s">
        <v>33</v>
      </c>
      <c r="E53" s="5" t="s">
        <v>34</v>
      </c>
      <c r="F53" s="8" t="s">
        <v>35</v>
      </c>
      <c r="G53" s="8" t="s">
        <v>36</v>
      </c>
      <c r="H53" s="6">
        <v>2850000</v>
      </c>
      <c r="I53" s="8" t="s">
        <v>37</v>
      </c>
      <c r="J53" s="7"/>
      <c r="K53" s="26"/>
      <c r="L53" s="22" t="s">
        <v>448</v>
      </c>
      <c r="M53" s="22" t="s">
        <v>448</v>
      </c>
      <c r="N53" s="22" t="s">
        <v>448</v>
      </c>
      <c r="O53" s="22" t="s">
        <v>448</v>
      </c>
      <c r="P53" s="22" t="s">
        <v>451</v>
      </c>
      <c r="Q53" s="29"/>
    </row>
    <row r="54" spans="1:17" ht="39.9" customHeight="1" x14ac:dyDescent="0.3">
      <c r="A54" s="9">
        <f t="shared" si="0"/>
        <v>54</v>
      </c>
      <c r="B54" s="4" t="s">
        <v>13</v>
      </c>
      <c r="C54" s="5" t="s">
        <v>38</v>
      </c>
      <c r="D54" s="8" t="s">
        <v>39</v>
      </c>
      <c r="E54" s="5" t="s">
        <v>40</v>
      </c>
      <c r="F54" s="8" t="s">
        <v>41</v>
      </c>
      <c r="G54" s="8" t="s">
        <v>42</v>
      </c>
      <c r="H54" s="6">
        <v>521000</v>
      </c>
      <c r="I54" s="8" t="s">
        <v>31</v>
      </c>
      <c r="J54" s="7"/>
      <c r="K54" s="26"/>
      <c r="L54" s="22" t="s">
        <v>448</v>
      </c>
      <c r="M54" s="22" t="s">
        <v>448</v>
      </c>
      <c r="N54" s="22" t="s">
        <v>448</v>
      </c>
      <c r="O54" s="22" t="s">
        <v>448</v>
      </c>
      <c r="P54" s="22" t="s">
        <v>451</v>
      </c>
      <c r="Q54" s="29"/>
    </row>
    <row r="55" spans="1:17" ht="39.9" customHeight="1" x14ac:dyDescent="0.3">
      <c r="A55" s="9">
        <f t="shared" si="0"/>
        <v>55</v>
      </c>
      <c r="B55" s="4" t="s">
        <v>13</v>
      </c>
      <c r="C55" s="5" t="s">
        <v>43</v>
      </c>
      <c r="D55" s="8" t="s">
        <v>44</v>
      </c>
      <c r="E55" s="5" t="s">
        <v>45</v>
      </c>
      <c r="F55" s="8" t="s">
        <v>46</v>
      </c>
      <c r="G55" s="8" t="s">
        <v>47</v>
      </c>
      <c r="H55" s="6">
        <v>900000</v>
      </c>
      <c r="I55" s="8" t="s">
        <v>19</v>
      </c>
      <c r="J55" s="7"/>
      <c r="K55" s="26"/>
      <c r="L55" s="22" t="s">
        <v>448</v>
      </c>
      <c r="M55" s="22" t="s">
        <v>448</v>
      </c>
      <c r="N55" s="22" t="s">
        <v>448</v>
      </c>
      <c r="O55" s="22" t="s">
        <v>448</v>
      </c>
      <c r="P55" s="22" t="s">
        <v>451</v>
      </c>
      <c r="Q55" s="29"/>
    </row>
    <row r="56" spans="1:17" ht="39.9" customHeight="1" x14ac:dyDescent="0.3">
      <c r="A56" s="9">
        <f t="shared" si="0"/>
        <v>56</v>
      </c>
      <c r="B56" s="4" t="s">
        <v>13</v>
      </c>
      <c r="C56" s="5" t="s">
        <v>49</v>
      </c>
      <c r="D56" s="8" t="s">
        <v>50</v>
      </c>
      <c r="E56" s="5" t="s">
        <v>51</v>
      </c>
      <c r="F56" s="8" t="s">
        <v>29</v>
      </c>
      <c r="G56" s="8" t="s">
        <v>52</v>
      </c>
      <c r="H56" s="6">
        <v>330000</v>
      </c>
      <c r="I56" s="8" t="s">
        <v>48</v>
      </c>
      <c r="J56" s="7"/>
      <c r="K56" s="26"/>
      <c r="L56" s="22" t="s">
        <v>448</v>
      </c>
      <c r="M56" s="22" t="s">
        <v>448</v>
      </c>
      <c r="N56" s="22" t="s">
        <v>448</v>
      </c>
      <c r="O56" s="22" t="s">
        <v>448</v>
      </c>
      <c r="P56" s="22" t="s">
        <v>451</v>
      </c>
      <c r="Q56" s="29"/>
    </row>
    <row r="57" spans="1:17" ht="39.9" customHeight="1" x14ac:dyDescent="0.3">
      <c r="A57" s="9">
        <f t="shared" si="0"/>
        <v>57</v>
      </c>
      <c r="B57" s="4" t="s">
        <v>13</v>
      </c>
      <c r="C57" s="5" t="s">
        <v>53</v>
      </c>
      <c r="D57" s="8" t="s">
        <v>54</v>
      </c>
      <c r="E57" s="5" t="s">
        <v>55</v>
      </c>
      <c r="F57" s="8" t="s">
        <v>41</v>
      </c>
      <c r="G57" s="8" t="s">
        <v>56</v>
      </c>
      <c r="H57" s="6">
        <v>463000</v>
      </c>
      <c r="I57" s="8" t="s">
        <v>37</v>
      </c>
      <c r="J57" s="7"/>
      <c r="K57" s="26"/>
      <c r="L57" s="22" t="s">
        <v>448</v>
      </c>
      <c r="M57" s="22" t="s">
        <v>448</v>
      </c>
      <c r="N57" s="22" t="s">
        <v>448</v>
      </c>
      <c r="O57" s="22" t="s">
        <v>448</v>
      </c>
      <c r="P57" s="22" t="s">
        <v>451</v>
      </c>
      <c r="Q57" s="29"/>
    </row>
    <row r="58" spans="1:17" ht="39.9" customHeight="1" x14ac:dyDescent="0.3">
      <c r="A58" s="9">
        <f t="shared" si="0"/>
        <v>58</v>
      </c>
      <c r="B58" s="4" t="s">
        <v>13</v>
      </c>
      <c r="C58" s="5" t="s">
        <v>57</v>
      </c>
      <c r="D58" s="8" t="s">
        <v>58</v>
      </c>
      <c r="E58" s="5" t="s">
        <v>59</v>
      </c>
      <c r="F58" s="8" t="s">
        <v>60</v>
      </c>
      <c r="G58" s="8" t="s">
        <v>61</v>
      </c>
      <c r="H58" s="6">
        <v>825000</v>
      </c>
      <c r="I58" s="8" t="s">
        <v>37</v>
      </c>
      <c r="J58" s="7"/>
      <c r="K58" s="26"/>
      <c r="L58" s="22" t="s">
        <v>448</v>
      </c>
      <c r="M58" s="22" t="s">
        <v>448</v>
      </c>
      <c r="N58" s="22" t="s">
        <v>448</v>
      </c>
      <c r="O58" s="22" t="s">
        <v>448</v>
      </c>
      <c r="P58" s="22" t="s">
        <v>451</v>
      </c>
      <c r="Q58" s="29"/>
    </row>
    <row r="59" spans="1:17" ht="52.5" customHeight="1" x14ac:dyDescent="0.3">
      <c r="A59" s="9">
        <f t="shared" si="0"/>
        <v>59</v>
      </c>
      <c r="B59" s="4" t="s">
        <v>13</v>
      </c>
      <c r="C59" s="5" t="s">
        <v>62</v>
      </c>
      <c r="D59" s="8" t="s">
        <v>63</v>
      </c>
      <c r="E59" s="5" t="s">
        <v>64</v>
      </c>
      <c r="F59" s="8" t="s">
        <v>65</v>
      </c>
      <c r="G59" s="8" t="s">
        <v>66</v>
      </c>
      <c r="H59" s="6">
        <v>731000</v>
      </c>
      <c r="I59" s="8" t="s">
        <v>37</v>
      </c>
      <c r="J59" s="7"/>
      <c r="K59" s="27"/>
      <c r="L59" s="22" t="s">
        <v>448</v>
      </c>
      <c r="M59" s="22" t="s">
        <v>448</v>
      </c>
      <c r="N59" s="22" t="s">
        <v>448</v>
      </c>
      <c r="O59" s="22" t="s">
        <v>448</v>
      </c>
      <c r="P59" s="22" t="s">
        <v>451</v>
      </c>
      <c r="Q59" s="29"/>
    </row>
    <row r="60" spans="1:17" ht="37.5" customHeight="1" x14ac:dyDescent="0.3">
      <c r="A60" s="9">
        <f t="shared" si="0"/>
        <v>60</v>
      </c>
      <c r="B60" s="4" t="s">
        <v>13</v>
      </c>
      <c r="C60" s="5" t="s">
        <v>67</v>
      </c>
      <c r="D60" s="8" t="s">
        <v>68</v>
      </c>
      <c r="E60" s="5" t="s">
        <v>69</v>
      </c>
      <c r="F60" s="8" t="s">
        <v>70</v>
      </c>
      <c r="G60" s="8" t="s">
        <v>71</v>
      </c>
      <c r="H60" s="6">
        <v>560000</v>
      </c>
      <c r="I60" s="8" t="s">
        <v>19</v>
      </c>
      <c r="J60" s="7"/>
      <c r="K60" s="26"/>
      <c r="L60" s="22" t="s">
        <v>448</v>
      </c>
      <c r="M60" s="22" t="s">
        <v>448</v>
      </c>
      <c r="N60" s="22" t="s">
        <v>448</v>
      </c>
      <c r="O60" s="22" t="s">
        <v>448</v>
      </c>
      <c r="P60" s="22" t="s">
        <v>451</v>
      </c>
      <c r="Q60" s="29"/>
    </row>
    <row r="61" spans="1:17" ht="33" customHeight="1" x14ac:dyDescent="0.3">
      <c r="A61" s="9">
        <f t="shared" si="0"/>
        <v>61</v>
      </c>
      <c r="B61" s="4" t="s">
        <v>13</v>
      </c>
      <c r="C61" s="5" t="s">
        <v>72</v>
      </c>
      <c r="D61" s="8" t="s">
        <v>73</v>
      </c>
      <c r="E61" s="5" t="s">
        <v>74</v>
      </c>
      <c r="F61" s="8" t="s">
        <v>75</v>
      </c>
      <c r="G61" s="8" t="s">
        <v>76</v>
      </c>
      <c r="H61" s="6">
        <v>100000</v>
      </c>
      <c r="I61" s="8" t="s">
        <v>37</v>
      </c>
      <c r="J61" s="7"/>
      <c r="K61" s="26"/>
      <c r="L61" s="22" t="s">
        <v>448</v>
      </c>
      <c r="M61" s="22" t="s">
        <v>448</v>
      </c>
      <c r="N61" s="22" t="s">
        <v>448</v>
      </c>
      <c r="O61" s="22" t="s">
        <v>448</v>
      </c>
      <c r="P61" s="22" t="s">
        <v>451</v>
      </c>
      <c r="Q61" s="29"/>
    </row>
    <row r="62" spans="1:17" ht="40.5" customHeight="1" x14ac:dyDescent="0.3">
      <c r="A62" s="9">
        <f t="shared" si="0"/>
        <v>62</v>
      </c>
      <c r="B62" s="4" t="s">
        <v>13</v>
      </c>
      <c r="C62" s="5" t="s">
        <v>77</v>
      </c>
      <c r="D62" s="8" t="s">
        <v>78</v>
      </c>
      <c r="E62" s="5" t="s">
        <v>79</v>
      </c>
      <c r="F62" s="8" t="s">
        <v>60</v>
      </c>
      <c r="G62" s="8" t="s">
        <v>80</v>
      </c>
      <c r="H62" s="6">
        <v>213000</v>
      </c>
      <c r="I62" s="8" t="s">
        <v>31</v>
      </c>
      <c r="J62" s="7"/>
      <c r="K62" s="26"/>
      <c r="L62" s="22" t="s">
        <v>448</v>
      </c>
      <c r="M62" s="22" t="s">
        <v>448</v>
      </c>
      <c r="N62" s="22" t="s">
        <v>448</v>
      </c>
      <c r="O62" s="22" t="s">
        <v>448</v>
      </c>
      <c r="P62" s="22" t="s">
        <v>451</v>
      </c>
      <c r="Q62" s="29"/>
    </row>
    <row r="63" spans="1:17" ht="43.5" customHeight="1" x14ac:dyDescent="0.3">
      <c r="A63" s="9">
        <f t="shared" si="0"/>
        <v>63</v>
      </c>
      <c r="B63" s="4" t="s">
        <v>13</v>
      </c>
      <c r="C63" s="5" t="s">
        <v>81</v>
      </c>
      <c r="D63" s="8" t="s">
        <v>82</v>
      </c>
      <c r="E63" s="5" t="s">
        <v>83</v>
      </c>
      <c r="F63" s="8" t="s">
        <v>84</v>
      </c>
      <c r="G63" s="8" t="s">
        <v>85</v>
      </c>
      <c r="H63" s="6">
        <v>631000</v>
      </c>
      <c r="I63" s="8" t="s">
        <v>31</v>
      </c>
      <c r="J63" s="7"/>
      <c r="K63" s="27"/>
      <c r="L63" s="22" t="s">
        <v>448</v>
      </c>
      <c r="M63" s="22" t="s">
        <v>448</v>
      </c>
      <c r="N63" s="22" t="s">
        <v>448</v>
      </c>
      <c r="O63" s="22" t="s">
        <v>448</v>
      </c>
      <c r="P63" s="22" t="s">
        <v>451</v>
      </c>
      <c r="Q63" s="29"/>
    </row>
    <row r="64" spans="1:17" ht="28.5" customHeight="1" x14ac:dyDescent="0.3">
      <c r="A64" s="9">
        <f t="shared" si="0"/>
        <v>64</v>
      </c>
      <c r="B64" s="4" t="s">
        <v>13</v>
      </c>
      <c r="C64" s="5" t="s">
        <v>86</v>
      </c>
      <c r="D64" s="8" t="s">
        <v>87</v>
      </c>
      <c r="E64" s="5" t="s">
        <v>88</v>
      </c>
      <c r="F64" s="8" t="s">
        <v>89</v>
      </c>
      <c r="G64" s="8" t="s">
        <v>90</v>
      </c>
      <c r="H64" s="6">
        <v>190000</v>
      </c>
      <c r="I64" s="8" t="s">
        <v>91</v>
      </c>
      <c r="J64" s="7"/>
      <c r="K64" s="26"/>
      <c r="L64" s="22" t="s">
        <v>448</v>
      </c>
      <c r="M64" s="22" t="s">
        <v>448</v>
      </c>
      <c r="N64" s="22" t="s">
        <v>448</v>
      </c>
      <c r="O64" s="22" t="s">
        <v>448</v>
      </c>
      <c r="P64" s="22" t="s">
        <v>451</v>
      </c>
      <c r="Q64" s="29"/>
    </row>
    <row r="65" spans="1:17" ht="79.2" customHeight="1" x14ac:dyDescent="0.3">
      <c r="A65" s="9">
        <f t="shared" si="0"/>
        <v>65</v>
      </c>
      <c r="B65" s="4" t="s">
        <v>13</v>
      </c>
      <c r="C65" s="5" t="s">
        <v>92</v>
      </c>
      <c r="D65" s="8" t="s">
        <v>93</v>
      </c>
      <c r="E65" s="5" t="s">
        <v>94</v>
      </c>
      <c r="F65" s="8" t="s">
        <v>95</v>
      </c>
      <c r="G65" s="8" t="s">
        <v>96</v>
      </c>
      <c r="H65" s="6">
        <v>25000</v>
      </c>
      <c r="I65" s="8" t="s">
        <v>19</v>
      </c>
      <c r="J65" s="7"/>
      <c r="K65" s="27" t="s">
        <v>97</v>
      </c>
      <c r="L65" s="22" t="s">
        <v>448</v>
      </c>
      <c r="M65" s="22" t="s">
        <v>448</v>
      </c>
      <c r="N65" s="22" t="s">
        <v>448</v>
      </c>
      <c r="O65" s="22" t="s">
        <v>448</v>
      </c>
      <c r="P65" s="22" t="s">
        <v>447</v>
      </c>
      <c r="Q65" s="29"/>
    </row>
    <row r="66" spans="1:17" ht="54" customHeight="1" x14ac:dyDescent="0.3">
      <c r="A66" s="9">
        <f t="shared" si="0"/>
        <v>66</v>
      </c>
      <c r="B66" s="4" t="s">
        <v>13</v>
      </c>
      <c r="C66" s="5" t="s">
        <v>98</v>
      </c>
      <c r="D66" s="8" t="s">
        <v>99</v>
      </c>
      <c r="E66" s="5" t="s">
        <v>100</v>
      </c>
      <c r="F66" s="8" t="s">
        <v>101</v>
      </c>
      <c r="G66" s="8" t="s">
        <v>102</v>
      </c>
      <c r="H66" s="6">
        <v>950000</v>
      </c>
      <c r="I66" s="8" t="s">
        <v>31</v>
      </c>
      <c r="J66" s="7"/>
      <c r="K66" s="26"/>
      <c r="L66" s="22" t="s">
        <v>448</v>
      </c>
      <c r="M66" s="22" t="s">
        <v>447</v>
      </c>
      <c r="N66" s="22" t="s">
        <v>448</v>
      </c>
      <c r="O66" s="22" t="s">
        <v>448</v>
      </c>
      <c r="P66" s="22" t="s">
        <v>451</v>
      </c>
      <c r="Q66" s="29"/>
    </row>
    <row r="67" spans="1:17" ht="54" customHeight="1" x14ac:dyDescent="0.3">
      <c r="A67" s="9">
        <f t="shared" si="0"/>
        <v>67</v>
      </c>
      <c r="B67" s="4" t="s">
        <v>13</v>
      </c>
      <c r="C67" s="5" t="s">
        <v>103</v>
      </c>
      <c r="D67" s="8" t="s">
        <v>104</v>
      </c>
      <c r="E67" s="5" t="s">
        <v>105</v>
      </c>
      <c r="F67" s="8" t="s">
        <v>106</v>
      </c>
      <c r="G67" s="8" t="s">
        <v>107</v>
      </c>
      <c r="H67" s="6">
        <v>1000000</v>
      </c>
      <c r="I67" s="8" t="s">
        <v>19</v>
      </c>
      <c r="J67" s="7"/>
      <c r="K67" s="26"/>
      <c r="L67" s="22" t="s">
        <v>448</v>
      </c>
      <c r="M67" s="22" t="s">
        <v>448</v>
      </c>
      <c r="N67" s="22" t="s">
        <v>448</v>
      </c>
      <c r="O67" s="22" t="s">
        <v>447</v>
      </c>
      <c r="P67" s="22" t="s">
        <v>451</v>
      </c>
      <c r="Q67" s="29"/>
    </row>
    <row r="68" spans="1:17" ht="39.9" customHeight="1" x14ac:dyDescent="0.3">
      <c r="A68" s="9">
        <f t="shared" ref="A68:A92" si="1">+A67+1</f>
        <v>68</v>
      </c>
      <c r="B68" s="4" t="s">
        <v>13</v>
      </c>
      <c r="C68" s="5" t="s">
        <v>108</v>
      </c>
      <c r="D68" s="8" t="s">
        <v>113</v>
      </c>
      <c r="E68" s="5" t="s">
        <v>114</v>
      </c>
      <c r="F68" s="8" t="s">
        <v>111</v>
      </c>
      <c r="G68" s="8" t="s">
        <v>112</v>
      </c>
      <c r="H68" s="6">
        <v>197000</v>
      </c>
      <c r="I68" s="8" t="s">
        <v>37</v>
      </c>
      <c r="J68" s="7"/>
      <c r="K68" s="26"/>
      <c r="L68" s="22" t="s">
        <v>448</v>
      </c>
      <c r="M68" s="22" t="s">
        <v>448</v>
      </c>
      <c r="N68" s="22" t="s">
        <v>448</v>
      </c>
      <c r="O68" s="22" t="s">
        <v>448</v>
      </c>
      <c r="P68" s="22" t="s">
        <v>451</v>
      </c>
      <c r="Q68" s="29"/>
    </row>
    <row r="69" spans="1:17" ht="39.9" customHeight="1" x14ac:dyDescent="0.3">
      <c r="A69" s="9">
        <f t="shared" si="1"/>
        <v>69</v>
      </c>
      <c r="B69" s="4" t="s">
        <v>13</v>
      </c>
      <c r="C69" s="5" t="s">
        <v>108</v>
      </c>
      <c r="D69" s="8" t="s">
        <v>109</v>
      </c>
      <c r="E69" s="5" t="s">
        <v>110</v>
      </c>
      <c r="F69" s="8" t="s">
        <v>111</v>
      </c>
      <c r="G69" s="8" t="s">
        <v>112</v>
      </c>
      <c r="H69" s="6">
        <v>423000</v>
      </c>
      <c r="I69" s="8" t="s">
        <v>37</v>
      </c>
      <c r="J69" s="7"/>
      <c r="K69" s="26"/>
      <c r="L69" s="22" t="s">
        <v>448</v>
      </c>
      <c r="M69" s="22" t="s">
        <v>448</v>
      </c>
      <c r="N69" s="22" t="s">
        <v>448</v>
      </c>
      <c r="O69" s="22" t="s">
        <v>448</v>
      </c>
      <c r="P69" s="22" t="s">
        <v>451</v>
      </c>
      <c r="Q69" s="29"/>
    </row>
    <row r="70" spans="1:17" ht="39.9" customHeight="1" x14ac:dyDescent="0.3">
      <c r="A70" s="9">
        <f t="shared" si="1"/>
        <v>70</v>
      </c>
      <c r="B70" s="4" t="s">
        <v>13</v>
      </c>
      <c r="C70" s="5" t="s">
        <v>115</v>
      </c>
      <c r="D70" s="8" t="s">
        <v>116</v>
      </c>
      <c r="E70" s="5" t="s">
        <v>117</v>
      </c>
      <c r="F70" s="8" t="s">
        <v>118</v>
      </c>
      <c r="G70" s="8" t="s">
        <v>119</v>
      </c>
      <c r="H70" s="6">
        <v>2245000</v>
      </c>
      <c r="I70" s="8" t="s">
        <v>37</v>
      </c>
      <c r="J70" s="7"/>
      <c r="K70" s="26"/>
      <c r="L70" s="22" t="s">
        <v>448</v>
      </c>
      <c r="M70" s="22" t="s">
        <v>448</v>
      </c>
      <c r="N70" s="22" t="s">
        <v>448</v>
      </c>
      <c r="O70" s="22" t="s">
        <v>447</v>
      </c>
      <c r="P70" s="22" t="s">
        <v>451</v>
      </c>
      <c r="Q70" s="29"/>
    </row>
    <row r="71" spans="1:17" s="14" customFormat="1" ht="39.9" customHeight="1" x14ac:dyDescent="0.3">
      <c r="A71" s="9">
        <f t="shared" si="1"/>
        <v>71</v>
      </c>
      <c r="B71" s="4" t="s">
        <v>13</v>
      </c>
      <c r="C71" s="5" t="s">
        <v>120</v>
      </c>
      <c r="D71" s="8" t="s">
        <v>126</v>
      </c>
      <c r="E71" s="5" t="s">
        <v>127</v>
      </c>
      <c r="F71" s="8" t="s">
        <v>123</v>
      </c>
      <c r="G71" s="8" t="s">
        <v>124</v>
      </c>
      <c r="H71" s="6">
        <v>197000</v>
      </c>
      <c r="I71" s="8" t="s">
        <v>19</v>
      </c>
      <c r="J71" s="7"/>
      <c r="K71" s="27"/>
      <c r="L71" s="22" t="s">
        <v>448</v>
      </c>
      <c r="M71" s="22" t="s">
        <v>448</v>
      </c>
      <c r="N71" s="22" t="s">
        <v>448</v>
      </c>
      <c r="O71" s="22" t="s">
        <v>448</v>
      </c>
      <c r="P71" s="22" t="s">
        <v>451</v>
      </c>
      <c r="Q71" s="29"/>
    </row>
    <row r="72" spans="1:17" ht="42.75" customHeight="1" x14ac:dyDescent="0.3">
      <c r="A72" s="9">
        <f t="shared" si="1"/>
        <v>72</v>
      </c>
      <c r="B72" s="4" t="s">
        <v>13</v>
      </c>
      <c r="C72" s="5" t="s">
        <v>120</v>
      </c>
      <c r="D72" s="8" t="s">
        <v>121</v>
      </c>
      <c r="E72" s="5" t="s">
        <v>122</v>
      </c>
      <c r="F72" s="8" t="s">
        <v>123</v>
      </c>
      <c r="G72" s="8" t="s">
        <v>124</v>
      </c>
      <c r="H72" s="6">
        <v>288000</v>
      </c>
      <c r="I72" s="8" t="s">
        <v>19</v>
      </c>
      <c r="J72" s="7" t="s">
        <v>125</v>
      </c>
      <c r="K72" s="27"/>
      <c r="L72" s="22" t="s">
        <v>448</v>
      </c>
      <c r="M72" s="22" t="s">
        <v>448</v>
      </c>
      <c r="N72" s="22" t="s">
        <v>448</v>
      </c>
      <c r="O72" s="22" t="s">
        <v>448</v>
      </c>
      <c r="P72" s="22" t="s">
        <v>447</v>
      </c>
      <c r="Q72" s="29"/>
    </row>
    <row r="73" spans="1:17" ht="45.75" customHeight="1" x14ac:dyDescent="0.3">
      <c r="A73" s="9">
        <f t="shared" si="1"/>
        <v>73</v>
      </c>
      <c r="B73" s="4" t="s">
        <v>13</v>
      </c>
      <c r="C73" s="5" t="s">
        <v>128</v>
      </c>
      <c r="D73" s="8" t="s">
        <v>129</v>
      </c>
      <c r="E73" s="5" t="s">
        <v>130</v>
      </c>
      <c r="F73" s="8" t="s">
        <v>131</v>
      </c>
      <c r="G73" s="8" t="s">
        <v>132</v>
      </c>
      <c r="H73" s="6">
        <v>467000</v>
      </c>
      <c r="I73" s="8" t="s">
        <v>296</v>
      </c>
      <c r="J73" s="7"/>
      <c r="K73" s="26"/>
      <c r="L73" s="22" t="s">
        <v>448</v>
      </c>
      <c r="M73" s="22" t="s">
        <v>447</v>
      </c>
      <c r="N73" s="22" t="s">
        <v>448</v>
      </c>
      <c r="O73" s="22" t="s">
        <v>448</v>
      </c>
      <c r="P73" s="22" t="s">
        <v>451</v>
      </c>
      <c r="Q73" s="29"/>
    </row>
    <row r="74" spans="1:17" ht="39.9" customHeight="1" x14ac:dyDescent="0.3">
      <c r="A74" s="9">
        <f t="shared" si="1"/>
        <v>74</v>
      </c>
      <c r="B74" s="4" t="s">
        <v>13</v>
      </c>
      <c r="C74" s="5" t="s">
        <v>133</v>
      </c>
      <c r="D74" s="8" t="s">
        <v>134</v>
      </c>
      <c r="E74" s="5" t="s">
        <v>135</v>
      </c>
      <c r="F74" s="8" t="s">
        <v>136</v>
      </c>
      <c r="G74" s="8" t="s">
        <v>137</v>
      </c>
      <c r="H74" s="6">
        <v>1650000</v>
      </c>
      <c r="I74" s="8" t="s">
        <v>48</v>
      </c>
      <c r="J74" s="7"/>
      <c r="K74" s="26"/>
      <c r="L74" s="22" t="s">
        <v>448</v>
      </c>
      <c r="M74" s="22" t="s">
        <v>448</v>
      </c>
      <c r="N74" s="22" t="s">
        <v>448</v>
      </c>
      <c r="O74" s="22" t="s">
        <v>447</v>
      </c>
      <c r="P74" s="22" t="s">
        <v>451</v>
      </c>
      <c r="Q74" s="29"/>
    </row>
    <row r="75" spans="1:17" ht="49.5" customHeight="1" x14ac:dyDescent="0.3">
      <c r="A75" s="9">
        <f t="shared" si="1"/>
        <v>75</v>
      </c>
      <c r="B75" s="4" t="s">
        <v>13</v>
      </c>
      <c r="C75" s="5" t="s">
        <v>138</v>
      </c>
      <c r="D75" s="8" t="s">
        <v>139</v>
      </c>
      <c r="E75" s="5" t="s">
        <v>140</v>
      </c>
      <c r="F75" s="8" t="s">
        <v>141</v>
      </c>
      <c r="G75" s="8" t="s">
        <v>142</v>
      </c>
      <c r="H75" s="6">
        <v>485000</v>
      </c>
      <c r="I75" s="8" t="s">
        <v>19</v>
      </c>
      <c r="J75" s="7"/>
      <c r="K75" s="26"/>
      <c r="L75" s="22" t="s">
        <v>448</v>
      </c>
      <c r="M75" s="22" t="s">
        <v>448</v>
      </c>
      <c r="N75" s="22" t="s">
        <v>448</v>
      </c>
      <c r="O75" s="22" t="s">
        <v>448</v>
      </c>
      <c r="P75" s="22" t="s">
        <v>447</v>
      </c>
      <c r="Q75" s="29"/>
    </row>
    <row r="76" spans="1:17" ht="39.9" customHeight="1" x14ac:dyDescent="0.3">
      <c r="A76" s="9">
        <f t="shared" si="1"/>
        <v>76</v>
      </c>
      <c r="B76" s="4" t="s">
        <v>13</v>
      </c>
      <c r="C76" s="5" t="s">
        <v>143</v>
      </c>
      <c r="D76" s="8" t="s">
        <v>144</v>
      </c>
      <c r="E76" s="5" t="s">
        <v>145</v>
      </c>
      <c r="F76" s="8" t="s">
        <v>60</v>
      </c>
      <c r="G76" s="8" t="s">
        <v>146</v>
      </c>
      <c r="H76" s="6">
        <v>187000</v>
      </c>
      <c r="I76" s="8" t="s">
        <v>48</v>
      </c>
      <c r="J76" s="7"/>
      <c r="K76" s="26"/>
      <c r="L76" s="22" t="s">
        <v>448</v>
      </c>
      <c r="M76" s="22" t="s">
        <v>448</v>
      </c>
      <c r="N76" s="22" t="s">
        <v>448</v>
      </c>
      <c r="O76" s="22" t="s">
        <v>448</v>
      </c>
      <c r="P76" s="22" t="s">
        <v>451</v>
      </c>
      <c r="Q76" s="29"/>
    </row>
    <row r="77" spans="1:17" ht="31.5" customHeight="1" x14ac:dyDescent="0.3">
      <c r="A77" s="9">
        <f t="shared" si="1"/>
        <v>77</v>
      </c>
      <c r="B77" s="4" t="s">
        <v>13</v>
      </c>
      <c r="C77" s="5" t="s">
        <v>147</v>
      </c>
      <c r="D77" s="8" t="s">
        <v>148</v>
      </c>
      <c r="E77" s="5" t="s">
        <v>149</v>
      </c>
      <c r="F77" s="8" t="s">
        <v>150</v>
      </c>
      <c r="G77" s="8" t="s">
        <v>151</v>
      </c>
      <c r="H77" s="6">
        <v>250000</v>
      </c>
      <c r="I77" s="8" t="s">
        <v>19</v>
      </c>
      <c r="J77" s="7"/>
      <c r="K77" s="26"/>
      <c r="L77" s="22" t="s">
        <v>448</v>
      </c>
      <c r="M77" s="22" t="s">
        <v>448</v>
      </c>
      <c r="N77" s="22" t="s">
        <v>448</v>
      </c>
      <c r="O77" s="22" t="s">
        <v>447</v>
      </c>
      <c r="P77" s="22" t="s">
        <v>451</v>
      </c>
      <c r="Q77" s="29"/>
    </row>
    <row r="78" spans="1:17" ht="39.9" customHeight="1" x14ac:dyDescent="0.3">
      <c r="A78" s="9">
        <f t="shared" si="1"/>
        <v>78</v>
      </c>
      <c r="B78" s="4" t="s">
        <v>13</v>
      </c>
      <c r="C78" s="5" t="s">
        <v>152</v>
      </c>
      <c r="D78" s="8" t="s">
        <v>153</v>
      </c>
      <c r="E78" s="5" t="s">
        <v>154</v>
      </c>
      <c r="F78" s="8" t="s">
        <v>155</v>
      </c>
      <c r="G78" s="8" t="s">
        <v>156</v>
      </c>
      <c r="H78" s="6">
        <v>200000</v>
      </c>
      <c r="I78" s="8" t="s">
        <v>31</v>
      </c>
      <c r="J78" s="7"/>
      <c r="K78" s="26"/>
      <c r="L78" s="22" t="s">
        <v>448</v>
      </c>
      <c r="M78" s="22" t="s">
        <v>448</v>
      </c>
      <c r="N78" s="22" t="s">
        <v>448</v>
      </c>
      <c r="O78" s="22" t="s">
        <v>448</v>
      </c>
      <c r="P78" s="22" t="s">
        <v>451</v>
      </c>
      <c r="Q78" s="29"/>
    </row>
    <row r="79" spans="1:17" ht="39.75" customHeight="1" x14ac:dyDescent="0.3">
      <c r="A79" s="9">
        <f t="shared" si="1"/>
        <v>79</v>
      </c>
      <c r="B79" s="4" t="s">
        <v>13</v>
      </c>
      <c r="C79" s="5" t="s">
        <v>157</v>
      </c>
      <c r="D79" s="8" t="s">
        <v>158</v>
      </c>
      <c r="E79" s="5" t="s">
        <v>159</v>
      </c>
      <c r="F79" s="8" t="s">
        <v>160</v>
      </c>
      <c r="G79" s="8" t="s">
        <v>161</v>
      </c>
      <c r="H79" s="6">
        <v>432000</v>
      </c>
      <c r="I79" s="8" t="s">
        <v>19</v>
      </c>
      <c r="J79" s="7"/>
      <c r="K79" s="26"/>
      <c r="L79" s="22" t="s">
        <v>448</v>
      </c>
      <c r="M79" s="22" t="s">
        <v>448</v>
      </c>
      <c r="N79" s="22" t="s">
        <v>448</v>
      </c>
      <c r="O79" s="22" t="s">
        <v>447</v>
      </c>
      <c r="P79" s="22" t="s">
        <v>447</v>
      </c>
      <c r="Q79" s="29"/>
    </row>
    <row r="80" spans="1:17" ht="36.75" customHeight="1" x14ac:dyDescent="0.3">
      <c r="A80" s="9">
        <f t="shared" si="1"/>
        <v>80</v>
      </c>
      <c r="B80" s="4" t="s">
        <v>13</v>
      </c>
      <c r="C80" s="5" t="s">
        <v>162</v>
      </c>
      <c r="D80" s="8" t="s">
        <v>163</v>
      </c>
      <c r="E80" s="5" t="s">
        <v>164</v>
      </c>
      <c r="F80" s="8" t="s">
        <v>165</v>
      </c>
      <c r="G80" s="8" t="s">
        <v>166</v>
      </c>
      <c r="H80" s="6">
        <v>553000</v>
      </c>
      <c r="I80" s="8" t="s">
        <v>19</v>
      </c>
      <c r="J80" s="7"/>
      <c r="K80" s="26"/>
      <c r="L80" s="22" t="s">
        <v>448</v>
      </c>
      <c r="M80" s="22" t="s">
        <v>448</v>
      </c>
      <c r="N80" s="22" t="s">
        <v>448</v>
      </c>
      <c r="O80" s="22" t="s">
        <v>448</v>
      </c>
      <c r="P80" s="22" t="s">
        <v>451</v>
      </c>
      <c r="Q80" s="29"/>
    </row>
    <row r="81" spans="1:17" ht="38.25" customHeight="1" x14ac:dyDescent="0.3">
      <c r="A81" s="9">
        <f t="shared" si="1"/>
        <v>81</v>
      </c>
      <c r="B81" s="4" t="s">
        <v>13</v>
      </c>
      <c r="C81" s="5" t="s">
        <v>167</v>
      </c>
      <c r="D81" s="8" t="s">
        <v>168</v>
      </c>
      <c r="E81" s="5" t="s">
        <v>169</v>
      </c>
      <c r="F81" s="8" t="s">
        <v>170</v>
      </c>
      <c r="G81" s="8" t="s">
        <v>171</v>
      </c>
      <c r="H81" s="6">
        <v>348000</v>
      </c>
      <c r="I81" s="8" t="s">
        <v>19</v>
      </c>
      <c r="J81" s="7"/>
      <c r="K81" s="26"/>
      <c r="L81" s="22" t="s">
        <v>448</v>
      </c>
      <c r="M81" s="22" t="s">
        <v>448</v>
      </c>
      <c r="N81" s="22" t="s">
        <v>448</v>
      </c>
      <c r="O81" s="22" t="s">
        <v>448</v>
      </c>
      <c r="P81" s="22" t="s">
        <v>451</v>
      </c>
      <c r="Q81" s="29"/>
    </row>
    <row r="82" spans="1:17" ht="35.25" customHeight="1" x14ac:dyDescent="0.3">
      <c r="A82" s="9">
        <f t="shared" si="1"/>
        <v>82</v>
      </c>
      <c r="B82" s="4" t="s">
        <v>13</v>
      </c>
      <c r="C82" s="5" t="s">
        <v>172</v>
      </c>
      <c r="D82" s="8" t="s">
        <v>173</v>
      </c>
      <c r="E82" s="5" t="s">
        <v>174</v>
      </c>
      <c r="F82" s="8" t="s">
        <v>175</v>
      </c>
      <c r="G82" s="8" t="s">
        <v>176</v>
      </c>
      <c r="H82" s="6">
        <v>699000</v>
      </c>
      <c r="I82" s="8" t="s">
        <v>19</v>
      </c>
      <c r="J82" s="7"/>
      <c r="K82" s="26"/>
      <c r="L82" s="22" t="s">
        <v>448</v>
      </c>
      <c r="M82" s="22" t="s">
        <v>448</v>
      </c>
      <c r="N82" s="22" t="s">
        <v>448</v>
      </c>
      <c r="O82" s="22" t="s">
        <v>447</v>
      </c>
      <c r="P82" s="22" t="s">
        <v>451</v>
      </c>
      <c r="Q82" s="29"/>
    </row>
    <row r="83" spans="1:17" s="15" customFormat="1" ht="25.2" customHeight="1" x14ac:dyDescent="0.3">
      <c r="A83" s="9">
        <f t="shared" si="1"/>
        <v>83</v>
      </c>
      <c r="B83" s="21" t="s">
        <v>441</v>
      </c>
      <c r="C83" s="21"/>
      <c r="D83" s="21"/>
      <c r="E83" s="21"/>
      <c r="F83" s="21"/>
      <c r="G83" s="21"/>
      <c r="H83" s="21"/>
      <c r="I83" s="21"/>
      <c r="J83" s="21"/>
      <c r="K83" s="21"/>
      <c r="L83" s="21"/>
      <c r="M83" s="21"/>
      <c r="N83" s="21"/>
      <c r="O83" s="21"/>
      <c r="P83" s="21"/>
      <c r="Q83" s="21"/>
    </row>
    <row r="84" spans="1:17" ht="45.75" customHeight="1" x14ac:dyDescent="0.3">
      <c r="A84" s="9">
        <f t="shared" si="1"/>
        <v>84</v>
      </c>
      <c r="B84" s="4" t="s">
        <v>177</v>
      </c>
      <c r="C84" s="5" t="s">
        <v>340</v>
      </c>
      <c r="D84" s="8" t="s">
        <v>414</v>
      </c>
      <c r="E84" s="5" t="s">
        <v>415</v>
      </c>
      <c r="F84" s="8" t="s">
        <v>416</v>
      </c>
      <c r="G84" s="8" t="s">
        <v>417</v>
      </c>
      <c r="H84" s="6">
        <v>840000</v>
      </c>
      <c r="I84" s="9" t="s">
        <v>442</v>
      </c>
      <c r="J84" s="7"/>
      <c r="K84" s="26"/>
      <c r="L84" s="22" t="s">
        <v>448</v>
      </c>
      <c r="M84" s="22" t="s">
        <v>448</v>
      </c>
      <c r="N84" s="22" t="s">
        <v>448</v>
      </c>
      <c r="O84" s="22" t="s">
        <v>448</v>
      </c>
      <c r="P84" s="22" t="s">
        <v>451</v>
      </c>
      <c r="Q84" s="30"/>
    </row>
    <row r="85" spans="1:17" s="14" customFormat="1" ht="61.8" customHeight="1" x14ac:dyDescent="0.3">
      <c r="A85" s="9">
        <f t="shared" si="1"/>
        <v>85</v>
      </c>
      <c r="B85" s="4" t="s">
        <v>13</v>
      </c>
      <c r="C85" s="5" t="s">
        <v>390</v>
      </c>
      <c r="D85" s="8" t="s">
        <v>391</v>
      </c>
      <c r="E85" s="5" t="s">
        <v>392</v>
      </c>
      <c r="F85" s="8" t="s">
        <v>393</v>
      </c>
      <c r="G85" s="8" t="s">
        <v>394</v>
      </c>
      <c r="H85" s="6">
        <v>2244000</v>
      </c>
      <c r="I85" s="8" t="s">
        <v>19</v>
      </c>
      <c r="J85" s="7"/>
      <c r="K85" s="27" t="s">
        <v>395</v>
      </c>
      <c r="L85" s="22" t="s">
        <v>448</v>
      </c>
      <c r="M85" s="22" t="s">
        <v>448</v>
      </c>
      <c r="N85" s="22" t="s">
        <v>448</v>
      </c>
      <c r="O85" s="22" t="s">
        <v>447</v>
      </c>
      <c r="P85" s="22" t="s">
        <v>451</v>
      </c>
      <c r="Q85" s="29"/>
    </row>
    <row r="86" spans="1:17" ht="36.75" customHeight="1" x14ac:dyDescent="0.3">
      <c r="A86" s="9">
        <f t="shared" si="1"/>
        <v>86</v>
      </c>
      <c r="B86" s="4" t="s">
        <v>13</v>
      </c>
      <c r="C86" s="5" t="s">
        <v>433</v>
      </c>
      <c r="D86" s="8" t="s">
        <v>434</v>
      </c>
      <c r="E86" s="5" t="s">
        <v>435</v>
      </c>
      <c r="F86" s="8" t="s">
        <v>436</v>
      </c>
      <c r="G86" s="8" t="s">
        <v>437</v>
      </c>
      <c r="H86" s="6">
        <v>259000</v>
      </c>
      <c r="I86" s="8" t="s">
        <v>48</v>
      </c>
      <c r="J86" s="7"/>
      <c r="K86" s="26"/>
      <c r="L86" s="22" t="s">
        <v>448</v>
      </c>
      <c r="M86" s="22" t="s">
        <v>448</v>
      </c>
      <c r="N86" s="22" t="s">
        <v>448</v>
      </c>
      <c r="O86" s="22" t="s">
        <v>448</v>
      </c>
      <c r="P86" s="22" t="s">
        <v>451</v>
      </c>
      <c r="Q86" s="29"/>
    </row>
    <row r="87" spans="1:17" ht="31.8" customHeight="1" x14ac:dyDescent="0.3">
      <c r="A87" s="9">
        <f t="shared" si="1"/>
        <v>87</v>
      </c>
      <c r="B87" s="4" t="s">
        <v>13</v>
      </c>
      <c r="C87" s="5" t="s">
        <v>396</v>
      </c>
      <c r="D87" s="8" t="s">
        <v>397</v>
      </c>
      <c r="E87" s="5" t="s">
        <v>398</v>
      </c>
      <c r="F87" s="8" t="s">
        <v>399</v>
      </c>
      <c r="G87" s="8" t="s">
        <v>400</v>
      </c>
      <c r="H87" s="6">
        <v>425000</v>
      </c>
      <c r="I87" s="8" t="s">
        <v>19</v>
      </c>
      <c r="J87" s="7"/>
      <c r="K87" s="27" t="s">
        <v>401</v>
      </c>
      <c r="L87" s="22" t="s">
        <v>448</v>
      </c>
      <c r="M87" s="22" t="s">
        <v>448</v>
      </c>
      <c r="N87" s="22" t="s">
        <v>448</v>
      </c>
      <c r="O87" s="22" t="s">
        <v>448</v>
      </c>
      <c r="P87" s="22" t="s">
        <v>451</v>
      </c>
      <c r="Q87" s="29"/>
    </row>
    <row r="88" spans="1:17" ht="39.9" customHeight="1" x14ac:dyDescent="0.3">
      <c r="A88" s="9">
        <f t="shared" si="1"/>
        <v>88</v>
      </c>
      <c r="B88" s="4" t="s">
        <v>13</v>
      </c>
      <c r="C88" s="5" t="s">
        <v>418</v>
      </c>
      <c r="D88" s="8" t="s">
        <v>419</v>
      </c>
      <c r="E88" s="5" t="s">
        <v>420</v>
      </c>
      <c r="F88" s="8" t="s">
        <v>421</v>
      </c>
      <c r="G88" s="8" t="s">
        <v>422</v>
      </c>
      <c r="H88" s="6">
        <v>1071000</v>
      </c>
      <c r="I88" s="8" t="s">
        <v>48</v>
      </c>
      <c r="J88" s="7"/>
      <c r="K88" s="27"/>
      <c r="L88" s="22" t="s">
        <v>448</v>
      </c>
      <c r="M88" s="22" t="s">
        <v>448</v>
      </c>
      <c r="N88" s="22" t="s">
        <v>448</v>
      </c>
      <c r="O88" s="22" t="s">
        <v>448</v>
      </c>
      <c r="P88" s="22" t="s">
        <v>451</v>
      </c>
      <c r="Q88" s="29"/>
    </row>
    <row r="89" spans="1:17" ht="51" customHeight="1" x14ac:dyDescent="0.3">
      <c r="A89" s="9">
        <f t="shared" si="1"/>
        <v>89</v>
      </c>
      <c r="B89" s="4" t="s">
        <v>13</v>
      </c>
      <c r="C89" s="5" t="s">
        <v>427</v>
      </c>
      <c r="D89" s="8" t="s">
        <v>428</v>
      </c>
      <c r="E89" s="5" t="s">
        <v>429</v>
      </c>
      <c r="F89" s="8" t="s">
        <v>430</v>
      </c>
      <c r="G89" s="8" t="s">
        <v>431</v>
      </c>
      <c r="H89" s="6">
        <v>16000</v>
      </c>
      <c r="I89" s="8" t="s">
        <v>37</v>
      </c>
      <c r="J89" s="7" t="s">
        <v>432</v>
      </c>
      <c r="K89" s="27"/>
      <c r="L89" s="22" t="s">
        <v>448</v>
      </c>
      <c r="M89" s="22" t="s">
        <v>448</v>
      </c>
      <c r="N89" s="22" t="s">
        <v>448</v>
      </c>
      <c r="O89" s="22" t="s">
        <v>448</v>
      </c>
      <c r="P89" s="22" t="s">
        <v>451</v>
      </c>
      <c r="Q89" s="29"/>
    </row>
    <row r="90" spans="1:17" ht="48" customHeight="1" x14ac:dyDescent="0.3">
      <c r="A90" s="9">
        <f t="shared" si="1"/>
        <v>90</v>
      </c>
      <c r="B90" s="4" t="s">
        <v>13</v>
      </c>
      <c r="C90" s="5" t="s">
        <v>402</v>
      </c>
      <c r="D90" s="8" t="s">
        <v>403</v>
      </c>
      <c r="E90" s="5" t="s">
        <v>404</v>
      </c>
      <c r="F90" s="8" t="s">
        <v>405</v>
      </c>
      <c r="G90" s="8" t="s">
        <v>406</v>
      </c>
      <c r="H90" s="6">
        <v>334000</v>
      </c>
      <c r="I90" s="8" t="s">
        <v>19</v>
      </c>
      <c r="J90" s="7"/>
      <c r="K90" s="27" t="s">
        <v>407</v>
      </c>
      <c r="L90" s="22" t="s">
        <v>448</v>
      </c>
      <c r="M90" s="22" t="s">
        <v>448</v>
      </c>
      <c r="N90" s="22" t="s">
        <v>448</v>
      </c>
      <c r="O90" s="22" t="s">
        <v>448</v>
      </c>
      <c r="P90" s="22" t="s">
        <v>451</v>
      </c>
      <c r="Q90" s="29"/>
    </row>
    <row r="91" spans="1:17" ht="112.2" customHeight="1" x14ac:dyDescent="0.3">
      <c r="A91" s="9">
        <f t="shared" si="1"/>
        <v>91</v>
      </c>
      <c r="B91" s="4" t="s">
        <v>13</v>
      </c>
      <c r="C91" s="5" t="s">
        <v>408</v>
      </c>
      <c r="D91" s="8" t="s">
        <v>409</v>
      </c>
      <c r="E91" s="5" t="s">
        <v>410</v>
      </c>
      <c r="F91" s="8" t="s">
        <v>411</v>
      </c>
      <c r="G91" s="8" t="s">
        <v>412</v>
      </c>
      <c r="H91" s="6">
        <v>2700000</v>
      </c>
      <c r="I91" s="8" t="s">
        <v>19</v>
      </c>
      <c r="J91" s="7"/>
      <c r="K91" s="27" t="s">
        <v>413</v>
      </c>
      <c r="L91" s="22" t="s">
        <v>448</v>
      </c>
      <c r="M91" s="22" t="s">
        <v>448</v>
      </c>
      <c r="N91" s="22" t="s">
        <v>448</v>
      </c>
      <c r="O91" s="22" t="s">
        <v>448</v>
      </c>
      <c r="P91" s="22" t="s">
        <v>451</v>
      </c>
      <c r="Q91" s="29"/>
    </row>
    <row r="92" spans="1:17" ht="39.9" customHeight="1" x14ac:dyDescent="0.3">
      <c r="A92" s="9">
        <f t="shared" si="1"/>
        <v>92</v>
      </c>
      <c r="B92" s="4" t="s">
        <v>13</v>
      </c>
      <c r="C92" s="5" t="s">
        <v>423</v>
      </c>
      <c r="D92" s="8" t="s">
        <v>424</v>
      </c>
      <c r="E92" s="5" t="s">
        <v>425</v>
      </c>
      <c r="F92" s="8" t="s">
        <v>299</v>
      </c>
      <c r="G92" s="8" t="s">
        <v>426</v>
      </c>
      <c r="H92" s="6">
        <v>383000</v>
      </c>
      <c r="I92" s="8" t="s">
        <v>19</v>
      </c>
      <c r="J92" s="7"/>
      <c r="K92" s="26"/>
      <c r="L92" s="22" t="s">
        <v>448</v>
      </c>
      <c r="M92" s="22" t="s">
        <v>448</v>
      </c>
      <c r="N92" s="22" t="s">
        <v>448</v>
      </c>
      <c r="O92" s="22" t="s">
        <v>448</v>
      </c>
      <c r="P92" s="22" t="s">
        <v>451</v>
      </c>
      <c r="Q92" s="29"/>
    </row>
    <row r="93" spans="1:17" ht="15.6" x14ac:dyDescent="0.3">
      <c r="H93" s="16"/>
      <c r="L93" s="23" t="s">
        <v>449</v>
      </c>
      <c r="M93" s="23" t="s">
        <v>449</v>
      </c>
      <c r="N93" s="23" t="s">
        <v>449</v>
      </c>
      <c r="O93" s="23" t="s">
        <v>449</v>
      </c>
      <c r="P93" s="31"/>
      <c r="Q93" s="18"/>
    </row>
    <row r="94" spans="1:17" ht="15.6" x14ac:dyDescent="0.3">
      <c r="A94" s="19"/>
      <c r="L94" s="23" t="s">
        <v>449</v>
      </c>
      <c r="M94" s="23" t="s">
        <v>449</v>
      </c>
      <c r="N94" s="23" t="s">
        <v>449</v>
      </c>
      <c r="O94" s="23" t="s">
        <v>449</v>
      </c>
      <c r="P94" s="31"/>
    </row>
    <row r="95" spans="1:17" ht="15.6" x14ac:dyDescent="0.3">
      <c r="L95" s="23" t="s">
        <v>449</v>
      </c>
      <c r="M95" s="23" t="s">
        <v>449</v>
      </c>
      <c r="N95" s="23" t="s">
        <v>449</v>
      </c>
      <c r="O95" s="23" t="s">
        <v>449</v>
      </c>
      <c r="P95" s="31"/>
    </row>
    <row r="96" spans="1:17" ht="15.6" x14ac:dyDescent="0.3">
      <c r="L96" s="24"/>
      <c r="M96" s="24"/>
      <c r="N96" s="24"/>
      <c r="O96" s="24"/>
      <c r="P96" s="24"/>
    </row>
    <row r="97" spans="12:16" ht="15.6" x14ac:dyDescent="0.3">
      <c r="L97" s="24"/>
      <c r="M97" s="24"/>
      <c r="N97" s="24"/>
      <c r="O97" s="24"/>
      <c r="P97" s="24"/>
    </row>
    <row r="98" spans="12:16" ht="15.6" x14ac:dyDescent="0.3">
      <c r="L98" s="24"/>
      <c r="M98" s="24"/>
      <c r="N98" s="24"/>
      <c r="O98" s="24"/>
      <c r="P98" s="24"/>
    </row>
    <row r="99" spans="12:16" ht="15.6" x14ac:dyDescent="0.3">
      <c r="L99" s="24"/>
      <c r="M99" s="24"/>
      <c r="N99" s="24"/>
      <c r="O99" s="24"/>
      <c r="P99" s="24"/>
    </row>
    <row r="100" spans="12:16" ht="15.6" x14ac:dyDescent="0.3">
      <c r="L100" s="24"/>
      <c r="M100" s="24"/>
      <c r="N100" s="24"/>
      <c r="O100" s="24"/>
      <c r="P100" s="24"/>
    </row>
    <row r="101" spans="12:16" ht="15.6" x14ac:dyDescent="0.3">
      <c r="L101" s="24"/>
      <c r="M101" s="24"/>
      <c r="N101" s="24"/>
      <c r="O101" s="24"/>
      <c r="P101" s="24"/>
    </row>
    <row r="102" spans="12:16" ht="15.6" x14ac:dyDescent="0.3">
      <c r="L102" s="24"/>
      <c r="M102" s="24"/>
      <c r="N102" s="24"/>
      <c r="O102" s="24"/>
      <c r="P102" s="24"/>
    </row>
    <row r="103" spans="12:16" ht="15.6" x14ac:dyDescent="0.3">
      <c r="L103" s="24"/>
      <c r="M103" s="24"/>
      <c r="N103" s="24"/>
      <c r="O103" s="24"/>
      <c r="P103" s="24"/>
    </row>
    <row r="104" spans="12:16" ht="15.6" x14ac:dyDescent="0.3">
      <c r="L104" s="24"/>
      <c r="M104" s="24"/>
      <c r="N104" s="24"/>
      <c r="O104" s="24"/>
      <c r="P104" s="24"/>
    </row>
    <row r="105" spans="12:16" ht="15.6" x14ac:dyDescent="0.3">
      <c r="L105" s="24"/>
      <c r="M105" s="24"/>
      <c r="N105" s="24"/>
      <c r="O105" s="24"/>
      <c r="P105" s="24"/>
    </row>
    <row r="107" spans="12:16" ht="15.6" x14ac:dyDescent="0.3">
      <c r="L107" s="33"/>
      <c r="M107" s="33"/>
      <c r="N107" s="33"/>
      <c r="O107" s="33"/>
      <c r="P107" s="33"/>
    </row>
  </sheetData>
  <autoFilter ref="A1:Q1" xr:uid="{00000000-0009-0000-0000-000000000000}"/>
  <sortState xmlns:xlrd2="http://schemas.microsoft.com/office/spreadsheetml/2017/richdata2" ref="A5:Q7">
    <sortCondition ref="E5:E7"/>
    <sortCondition ref="G5:G7"/>
  </sortState>
  <mergeCells count="2">
    <mergeCell ref="B2:Q2"/>
    <mergeCell ref="B83:Q83"/>
  </mergeCells>
  <pageMargins left="0.25" right="0.25" top="0.75" bottom="0.75" header="0.3" footer="0.3"/>
  <pageSetup paperSize="5" scale="48" fitToHeight="0" orientation="landscape" horizontalDpi="4294967293" r:id="rId1"/>
  <headerFooter>
    <oddHeader>&amp;C&amp;12Environment and Natural Resources Trust Fund
Final Work Plan Review and Approvals - M.L. 2021 (FY22)
7/15/21</oddHeader>
    <oddFooter>&amp;LSOURCE: LCCMR&amp;C&amp;P of &amp;N&amp;R&amp;D &amp;T</oddFooter>
  </headerFooter>
  <rowBreaks count="1" manualBreakCount="1">
    <brk id="82"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0F98427A451C648AAA28A25167258A2" ma:contentTypeVersion="4" ma:contentTypeDescription="Create a new document." ma:contentTypeScope="" ma:versionID="6eefda6e3d3dc28761f33a324a80fbc6">
  <xsd:schema xmlns:xsd="http://www.w3.org/2001/XMLSchema" xmlns:xs="http://www.w3.org/2001/XMLSchema" xmlns:p="http://schemas.microsoft.com/office/2006/metadata/properties" xmlns:ns2="2e9eb5f5-93d1-444e-b656-a3727b1f4e18" xmlns:ns3="553d46dc-dd31-429e-8d14-fc0ca4a18d1e" targetNamespace="http://schemas.microsoft.com/office/2006/metadata/properties" ma:root="true" ma:fieldsID="8e00d700b4a7d4ec51a1831fd83095eb" ns2:_="" ns3:_="">
    <xsd:import namespace="2e9eb5f5-93d1-444e-b656-a3727b1f4e18"/>
    <xsd:import namespace="553d46dc-dd31-429e-8d14-fc0ca4a18d1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9eb5f5-93d1-444e-b656-a3727b1f4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3d46dc-dd31-429e-8d14-fc0ca4a18d1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D4FC5D-70C9-470D-BE8D-4B7C16B7B52B}">
  <ds:schemaRefs>
    <ds:schemaRef ds:uri="http://purl.org/dc/dcmitype/"/>
    <ds:schemaRef ds:uri="http://purl.org/dc/terms/"/>
    <ds:schemaRef ds:uri="2e9eb5f5-93d1-444e-b656-a3727b1f4e18"/>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553d46dc-dd31-429e-8d14-fc0ca4a18d1e"/>
    <ds:schemaRef ds:uri="http://www.w3.org/XML/1998/namespace"/>
  </ds:schemaRefs>
</ds:datastoreItem>
</file>

<file path=customXml/itemProps2.xml><?xml version="1.0" encoding="utf-8"?>
<ds:datastoreItem xmlns:ds="http://schemas.openxmlformats.org/officeDocument/2006/customXml" ds:itemID="{20F06BD9-1E25-42F5-9D1E-473B395CC5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9eb5f5-93d1-444e-b656-a3727b1f4e18"/>
    <ds:schemaRef ds:uri="553d46dc-dd31-429e-8d14-fc0ca4a18d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142A42-82DB-4260-A421-F1E0B7E021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WorkPlans</vt:lpstr>
      <vt:lpstr>WorkPlans!Print_Area</vt:lpstr>
      <vt:lpstr>WorkPlans!Print_Titles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Becca Nash</dc:creator>
  <cp:keywords/>
  <dc:description/>
  <cp:lastModifiedBy>Diana Griffith</cp:lastModifiedBy>
  <cp:revision/>
  <cp:lastPrinted>2021-07-16T14:56:23Z</cp:lastPrinted>
  <dcterms:created xsi:type="dcterms:W3CDTF">2021-07-12T21:52:12Z</dcterms:created>
  <dcterms:modified xsi:type="dcterms:W3CDTF">2021-07-16T15:08:38Z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0x010100C0F98427A451C648AAA28A25167258A2</vt:lpwstr>
  </property>
</Properties>
</file>