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19\2019 WP\_Subd 11 - Wastewater Treatment Recommendation\11 - Public Facilities Authority - Freeman\"/>
    </mc:Choice>
  </mc:AlternateContent>
  <bookViews>
    <workbookView xWindow="0" yWindow="0" windowWidth="28800" windowHeight="11730"/>
  </bookViews>
  <sheets>
    <sheet name="Project Budget" sheetId="1" r:id="rId1"/>
  </sheets>
  <definedNames>
    <definedName name="_xlnm.Print_Area" localSheetId="0">'Project Budget'!$A$1:$E$48</definedName>
  </definedNames>
  <calcPr calcId="162913"/>
</workbook>
</file>

<file path=xl/calcChain.xml><?xml version="1.0" encoding="utf-8"?>
<calcChain xmlns="http://schemas.openxmlformats.org/spreadsheetml/2006/main">
  <c r="E39" i="1" l="1"/>
  <c r="E40" i="1"/>
  <c r="E41" i="1"/>
  <c r="E21" i="1" l="1"/>
  <c r="E47" i="1" l="1"/>
  <c r="E46" i="1"/>
  <c r="E43" i="1"/>
  <c r="E38" i="1"/>
  <c r="E33" i="1" l="1"/>
  <c r="E37" i="1"/>
  <c r="D34" i="1" l="1"/>
  <c r="C34" i="1"/>
  <c r="E31" i="1"/>
  <c r="E29" i="1"/>
  <c r="E27" i="1"/>
  <c r="E25" i="1"/>
  <c r="E23" i="1"/>
  <c r="E20" i="1"/>
  <c r="E18" i="1"/>
  <c r="E16" i="1"/>
  <c r="E13" i="1"/>
  <c r="E34" i="1" l="1"/>
</calcChain>
</file>

<file path=xl/sharedStrings.xml><?xml version="1.0" encoding="utf-8"?>
<sst xmlns="http://schemas.openxmlformats.org/spreadsheetml/2006/main" count="49" uniqueCount="44">
  <si>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</si>
  <si>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</si>
  <si>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</si>
  <si>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</si>
  <si>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</si>
  <si>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</si>
  <si>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</si>
  <si>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</si>
  <si>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</si>
  <si>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Attachment A: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</si>
  <si>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</si>
  <si>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</si>
  <si>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</si>
  <si>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</si>
  <si>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</si>
  <si>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</si>
  <si>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</si>
  <si>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</si>
  <si>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</si>
  <si>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M.L. 2019 Budget Spreadsheet</t>
  </si>
  <si>
    <t>Amount legally obligated but not yet spent</t>
  </si>
  <si>
    <t xml:space="preserve"> Budget</t>
  </si>
  <si>
    <t>Spent</t>
  </si>
  <si>
    <t>Balance</t>
  </si>
  <si>
    <t xml:space="preserve">OTHER FUNDS CONTRIBUTED TO THE PROJECT
</t>
  </si>
  <si>
    <t xml:space="preserve">PAST AND CURRENT ENRTF APPROPRIATIONS
</t>
  </si>
  <si>
    <t>Non-State:</t>
  </si>
  <si>
    <t xml:space="preserve">State: </t>
  </si>
  <si>
    <t>In kind:</t>
  </si>
  <si>
    <t>Past appropriations:</t>
  </si>
  <si>
    <r>
      <t xml:space="preserve">Legal Citation:  </t>
    </r>
    <r>
      <rPr>
        <sz val="11"/>
        <rFont val="Calibri"/>
        <family val="2"/>
        <scheme val="minor"/>
      </rPr>
      <t>M.L. 2018, Chp. 214, Art. 4, Sec. 2, Subd. 11</t>
    </r>
  </si>
  <si>
    <r>
      <t xml:space="preserve">Project Manager:  </t>
    </r>
    <r>
      <rPr>
        <sz val="11"/>
        <rFont val="Calibri"/>
        <family val="2"/>
        <scheme val="minor"/>
      </rPr>
      <t>Jeff Freeman</t>
    </r>
  </si>
  <si>
    <r>
      <t xml:space="preserve">Project Title: </t>
    </r>
    <r>
      <rPr>
        <sz val="11"/>
        <rFont val="Calibri"/>
        <family val="2"/>
        <scheme val="minor"/>
      </rPr>
      <t xml:space="preserve"> PFA Wastewater Infrastructure Grant Programs</t>
    </r>
  </si>
  <si>
    <r>
      <t xml:space="preserve">Organization:  </t>
    </r>
    <r>
      <rPr>
        <sz val="11"/>
        <rFont val="Calibri"/>
        <family val="2"/>
        <scheme val="minor"/>
      </rPr>
      <t>Public Facilities Authority</t>
    </r>
  </si>
  <si>
    <t>Project Budget:  $2,000,000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</si>
  <si>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January 1, 2023</t>
    </r>
  </si>
  <si>
    <t>Today's Date:  October 16, 2018</t>
  </si>
  <si>
    <t>Activity 1. Water Infrastructure Funding (WIF) Program</t>
  </si>
  <si>
    <t>Activity 2. Point Source Implementation Grant (PSIG) Program</t>
  </si>
  <si>
    <t>M.L. 2017 G.O. Bonds for WIF</t>
  </si>
  <si>
    <t>M.L. 2017 G.O. Bonds for PSIG</t>
  </si>
  <si>
    <t>M.L. 2017 Clean Water Fund for PSIG</t>
  </si>
  <si>
    <t>Secured</t>
  </si>
  <si>
    <r>
      <t xml:space="preserve">Current appropriation: </t>
    </r>
    <r>
      <rPr>
        <sz val="11"/>
        <rFont val="Calibri"/>
        <family val="2"/>
        <scheme val="minor"/>
      </rPr>
      <t>M.L. 2018, Chp. 214, Art. 6, Sec. 4, Subd.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</si>
</sst>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3" borderId="16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69055</xdr:colOff>
      <xdr:row>0</xdr:row>
      <xdr:rowOff>150020</xdr:rowOff>
    </xdr:from>
    <xdr:to>
      <xdr:col>4</xdr:col>
      <xdr:colOff>552828</xdr:colOff>
      <xdr:row>5</xdr:row>
      <xdr:rowOff>116682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905" y="150020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2"/>
  <sheetViews>
    <sheetView tabSelected="1" view="pageBreakPreview" zoomScaleNormal="100" zoomScaleSheetLayoutView="100" zoomScalePageLayoutView="70" workbookViewId="0">
      <selection activeCell="B11" sqref="B11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9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19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30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31</v>
      </c>
      <c r="B5" s="6"/>
      <c r="C5" s="6"/>
    </row>
    <row r="6" spans="1:19" s="5" customFormat="1" ht="16.149999999999999" customHeight="1" x14ac:dyDescent="0.2">
      <c r="A6" s="5" t="s">
        <v>32</v>
      </c>
      <c r="B6" s="6"/>
      <c r="C6" s="6"/>
    </row>
    <row r="7" spans="1:19" s="5" customFormat="1" ht="16.149999999999999" customHeight="1" x14ac:dyDescent="0.2">
      <c r="A7" s="5" t="s">
        <v>33</v>
      </c>
      <c r="B7" s="6"/>
      <c r="C7" s="6"/>
    </row>
    <row r="8" spans="1:19" s="5" customFormat="1" ht="16.149999999999999" customHeight="1" x14ac:dyDescent="0.2">
      <c r="A8" s="9" t="s">
        <v>34</v>
      </c>
      <c r="B8" s="6"/>
      <c r="C8" s="6"/>
    </row>
    <row r="9" spans="1:19" s="3" customFormat="1" ht="16.149999999999999" customHeight="1" x14ac:dyDescent="0.2">
      <c r="A9" s="5" t="s">
        <v>35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36</v>
      </c>
      <c r="B10" s="6"/>
      <c r="C10" s="6"/>
    </row>
    <row r="11" spans="1:19" ht="33.6" customHeight="1" thickBot="1" x14ac:dyDescent="0.3">
      <c r="A11" s="24" t="s">
        <v>3</v>
      </c>
      <c r="B11" s="14"/>
      <c r="C11" s="15" t="s">
        <v>10</v>
      </c>
      <c r="D11" s="16" t="s">
        <v>2</v>
      </c>
      <c r="E11" s="1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4" t="s">
        <v>1</v>
      </c>
      <c r="B12" s="35"/>
      <c r="C12" s="3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7">
        <v>0</v>
      </c>
      <c r="D13" s="17">
        <v>0</v>
      </c>
      <c r="E13" s="17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8"/>
      <c r="B14" s="39"/>
      <c r="C14" s="18"/>
      <c r="D14" s="18"/>
      <c r="E14" s="18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6" t="s">
        <v>5</v>
      </c>
      <c r="B15" s="37"/>
      <c r="C15" s="17"/>
      <c r="D15" s="17"/>
      <c r="E15" s="17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8"/>
      <c r="B16" s="39"/>
      <c r="C16" s="17">
        <v>0</v>
      </c>
      <c r="D16" s="17">
        <v>0</v>
      </c>
      <c r="E16" s="17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6" t="s">
        <v>6</v>
      </c>
      <c r="B17" s="37"/>
      <c r="C17" s="17"/>
      <c r="D17" s="17"/>
      <c r="E17" s="17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/>
      <c r="B18" s="37"/>
      <c r="C18" s="17">
        <v>0</v>
      </c>
      <c r="D18" s="17">
        <v>0</v>
      </c>
      <c r="E18" s="17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12</v>
      </c>
      <c r="B19" s="37"/>
      <c r="C19" s="17"/>
      <c r="D19" s="17"/>
      <c r="E19" s="17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37</v>
      </c>
      <c r="B20" s="39"/>
      <c r="C20" s="17">
        <v>1000000</v>
      </c>
      <c r="D20" s="17">
        <v>0</v>
      </c>
      <c r="E20" s="17">
        <f t="shared" ref="E20" si="2">C20-D20</f>
        <v>1000000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29" t="s">
        <v>38</v>
      </c>
      <c r="B21" s="30"/>
      <c r="C21" s="17">
        <v>1000000</v>
      </c>
      <c r="D21" s="17">
        <v>0</v>
      </c>
      <c r="E21" s="17">
        <f t="shared" ref="E21" si="3">C21-D21</f>
        <v>1000000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6" t="s">
        <v>13</v>
      </c>
      <c r="B22" s="37"/>
      <c r="C22" s="17"/>
      <c r="D22" s="17"/>
      <c r="E22" s="17"/>
    </row>
    <row r="23" spans="1:13" ht="14.25" customHeight="1" x14ac:dyDescent="0.2">
      <c r="A23" s="40"/>
      <c r="B23" s="41"/>
      <c r="C23" s="17">
        <v>0</v>
      </c>
      <c r="D23" s="17">
        <v>0</v>
      </c>
      <c r="E23" s="17">
        <f t="shared" ref="E23" si="4">C23-D23</f>
        <v>0</v>
      </c>
    </row>
    <row r="24" spans="1:13" x14ac:dyDescent="0.2">
      <c r="A24" s="36" t="s">
        <v>14</v>
      </c>
      <c r="B24" s="37"/>
      <c r="C24" s="17"/>
      <c r="D24" s="17"/>
      <c r="E24" s="17"/>
    </row>
    <row r="25" spans="1:13" x14ac:dyDescent="0.2">
      <c r="A25" s="40"/>
      <c r="B25" s="41"/>
      <c r="C25" s="17">
        <v>0</v>
      </c>
      <c r="D25" s="17">
        <v>0</v>
      </c>
      <c r="E25" s="17">
        <f t="shared" ref="E25" si="5">C25-D25</f>
        <v>0</v>
      </c>
    </row>
    <row r="26" spans="1:13" hidden="1" x14ac:dyDescent="0.2">
      <c r="A26" s="36" t="s">
        <v>15</v>
      </c>
      <c r="B26" s="37"/>
      <c r="C26" s="17"/>
      <c r="D26" s="17"/>
      <c r="E26" s="17"/>
    </row>
    <row r="27" spans="1:13" hidden="1" x14ac:dyDescent="0.2">
      <c r="A27" s="40"/>
      <c r="B27" s="41"/>
      <c r="C27" s="17">
        <v>0</v>
      </c>
      <c r="D27" s="17">
        <v>0</v>
      </c>
      <c r="E27" s="17">
        <f t="shared" ref="E27" si="6">C27-D27</f>
        <v>0</v>
      </c>
    </row>
    <row r="28" spans="1:13" hidden="1" x14ac:dyDescent="0.2">
      <c r="A28" s="36" t="s">
        <v>16</v>
      </c>
      <c r="B28" s="37"/>
      <c r="C28" s="17"/>
      <c r="D28" s="17"/>
      <c r="E28" s="17"/>
    </row>
    <row r="29" spans="1:13" hidden="1" x14ac:dyDescent="0.2">
      <c r="A29" s="40"/>
      <c r="B29" s="41"/>
      <c r="C29" s="17">
        <v>0</v>
      </c>
      <c r="D29" s="17">
        <v>0</v>
      </c>
      <c r="E29" s="17">
        <f t="shared" ref="E29" si="7">C29-D29</f>
        <v>0</v>
      </c>
    </row>
    <row r="30" spans="1:13" hidden="1" x14ac:dyDescent="0.2">
      <c r="A30" s="36" t="s">
        <v>7</v>
      </c>
      <c r="B30" s="37"/>
      <c r="C30" s="17"/>
      <c r="D30" s="17"/>
      <c r="E30" s="17"/>
      <c r="F30" s="7"/>
      <c r="G30" s="7"/>
      <c r="H30" s="7"/>
      <c r="I30" s="7"/>
      <c r="J30" s="7"/>
      <c r="K30" s="7"/>
      <c r="L30" s="7"/>
      <c r="M30" s="7"/>
    </row>
    <row r="31" spans="1:13" hidden="1" x14ac:dyDescent="0.2">
      <c r="A31" s="36"/>
      <c r="B31" s="37"/>
      <c r="C31" s="19">
        <v>0</v>
      </c>
      <c r="D31" s="17">
        <v>0</v>
      </c>
      <c r="E31" s="17">
        <f t="shared" ref="E31" si="8">C31-D31</f>
        <v>0</v>
      </c>
    </row>
    <row r="32" spans="1:13" x14ac:dyDescent="0.2">
      <c r="A32" s="36" t="s">
        <v>17</v>
      </c>
      <c r="B32" s="37"/>
      <c r="C32" s="19"/>
      <c r="D32" s="17"/>
      <c r="E32" s="17"/>
    </row>
    <row r="33" spans="1:5" s="2" customFormat="1" ht="15.75" thickBot="1" x14ac:dyDescent="0.25">
      <c r="A33" s="42"/>
      <c r="B33" s="43"/>
      <c r="C33" s="20">
        <v>0</v>
      </c>
      <c r="D33" s="20">
        <v>0</v>
      </c>
      <c r="E33" s="20">
        <f t="shared" ref="E33" si="9">C33-D33</f>
        <v>0</v>
      </c>
    </row>
    <row r="34" spans="1:5" s="2" customFormat="1" ht="15.75" thickTop="1" x14ac:dyDescent="0.2">
      <c r="A34" s="44" t="s">
        <v>0</v>
      </c>
      <c r="B34" s="45"/>
      <c r="C34" s="21">
        <f>SUM(C13:C33)</f>
        <v>2000000</v>
      </c>
      <c r="D34" s="21">
        <f>SUM(D13:D33)</f>
        <v>0</v>
      </c>
      <c r="E34" s="21">
        <f>SUM(E13:E33)</f>
        <v>2000000</v>
      </c>
    </row>
    <row r="35" spans="1:5" s="2" customFormat="1" x14ac:dyDescent="0.2"/>
    <row r="36" spans="1:5" s="2" customFormat="1" ht="30" x14ac:dyDescent="0.2">
      <c r="A36" s="25" t="s">
        <v>24</v>
      </c>
      <c r="B36" s="26" t="s">
        <v>18</v>
      </c>
      <c r="C36" s="26" t="s">
        <v>21</v>
      </c>
      <c r="D36" s="26" t="s">
        <v>22</v>
      </c>
      <c r="E36" s="26" t="s">
        <v>23</v>
      </c>
    </row>
    <row r="37" spans="1:5" s="2" customFormat="1" x14ac:dyDescent="0.25">
      <c r="A37" s="28" t="s">
        <v>26</v>
      </c>
      <c r="B37" s="22"/>
      <c r="C37" s="23">
        <v>0</v>
      </c>
      <c r="D37" s="23">
        <v>0</v>
      </c>
      <c r="E37" s="23">
        <f>C37-D37</f>
        <v>0</v>
      </c>
    </row>
    <row r="38" spans="1:5" s="2" customFormat="1" ht="15" customHeight="1" x14ac:dyDescent="0.25">
      <c r="A38" s="28" t="s">
        <v>27</v>
      </c>
      <c r="B38" s="22"/>
      <c r="C38" s="23">
        <v>0</v>
      </c>
      <c r="D38" s="23">
        <v>0</v>
      </c>
      <c r="E38" s="23">
        <f t="shared" ref="E38:E43" si="10">C38-D38</f>
        <v>0</v>
      </c>
    </row>
    <row r="39" spans="1:5" s="2" customFormat="1" ht="15" customHeight="1" x14ac:dyDescent="0.25">
      <c r="A39" s="46" t="s">
        <v>39</v>
      </c>
      <c r="B39" s="22" t="s">
        <v>42</v>
      </c>
      <c r="C39" s="23">
        <v>40000000</v>
      </c>
      <c r="D39" s="23">
        <v>0</v>
      </c>
      <c r="E39" s="23">
        <f t="shared" ref="E39:E41" si="11">C39-D39</f>
        <v>40000000</v>
      </c>
    </row>
    <row r="40" spans="1:5" s="2" customFormat="1" ht="15" customHeight="1" x14ac:dyDescent="0.25">
      <c r="A40" s="46" t="s">
        <v>40</v>
      </c>
      <c r="B40" s="22" t="s">
        <v>42</v>
      </c>
      <c r="C40" s="23">
        <v>33737000</v>
      </c>
      <c r="D40" s="23">
        <v>0</v>
      </c>
      <c r="E40" s="23">
        <f t="shared" si="11"/>
        <v>33737000</v>
      </c>
    </row>
    <row r="41" spans="1:5" s="2" customFormat="1" ht="15" customHeight="1" x14ac:dyDescent="0.25">
      <c r="A41" s="46" t="s">
        <v>41</v>
      </c>
      <c r="B41" s="22" t="s">
        <v>42</v>
      </c>
      <c r="C41" s="23">
        <v>15750000</v>
      </c>
      <c r="D41" s="23">
        <v>0</v>
      </c>
      <c r="E41" s="23">
        <f t="shared" si="11"/>
        <v>15750000</v>
      </c>
    </row>
    <row r="42" spans="1:5" s="2" customFormat="1" ht="15" customHeight="1" x14ac:dyDescent="0.25">
      <c r="A42" s="28"/>
      <c r="B42" s="22"/>
      <c r="C42" s="23"/>
      <c r="D42" s="23"/>
      <c r="E42" s="23"/>
    </row>
    <row r="43" spans="1:5" s="2" customFormat="1" x14ac:dyDescent="0.25">
      <c r="A43" s="28" t="s">
        <v>28</v>
      </c>
      <c r="B43" s="22"/>
      <c r="C43" s="23">
        <v>0</v>
      </c>
      <c r="D43" s="23">
        <v>0</v>
      </c>
      <c r="E43" s="23">
        <f t="shared" si="10"/>
        <v>0</v>
      </c>
    </row>
    <row r="44" spans="1:5" s="2" customFormat="1" x14ac:dyDescent="0.25">
      <c r="A44" s="13"/>
      <c r="B44" s="13"/>
      <c r="C44" s="13"/>
      <c r="D44" s="13"/>
      <c r="E44" s="13"/>
    </row>
    <row r="45" spans="1:5" s="2" customFormat="1" ht="45" x14ac:dyDescent="0.2">
      <c r="A45" s="27" t="s">
        <v>25</v>
      </c>
      <c r="B45" s="26" t="s">
        <v>20</v>
      </c>
      <c r="C45" s="26" t="s">
        <v>10</v>
      </c>
      <c r="D45" s="26" t="s">
        <v>22</v>
      </c>
      <c r="E45" s="26" t="s">
        <v>23</v>
      </c>
    </row>
    <row r="46" spans="1:5" s="2" customFormat="1" x14ac:dyDescent="0.25">
      <c r="A46" s="28" t="s">
        <v>43</v>
      </c>
      <c r="B46" s="22"/>
      <c r="C46" s="23">
        <v>59000000</v>
      </c>
      <c r="D46" s="23">
        <v>0</v>
      </c>
      <c r="E46" s="23">
        <f t="shared" ref="E46:E47" si="12">C46-D46</f>
        <v>59000000</v>
      </c>
    </row>
    <row r="47" spans="1:5" s="2" customFormat="1" x14ac:dyDescent="0.25">
      <c r="A47" s="28" t="s">
        <v>29</v>
      </c>
      <c r="B47" s="22"/>
      <c r="C47" s="23">
        <v>0</v>
      </c>
      <c r="D47" s="23">
        <v>0</v>
      </c>
      <c r="E47" s="23">
        <f t="shared" si="12"/>
        <v>0</v>
      </c>
    </row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</sheetData>
  <mergeCells count="23">
    <mergeCell ref="A32:B32"/>
    <mergeCell ref="A33:B33"/>
    <mergeCell ref="A34:B34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20:B20"/>
    <mergeCell ref="A22:B22"/>
    <mergeCell ref="A15:B15"/>
    <mergeCell ref="A16:B16"/>
    <mergeCell ref="A17:B17"/>
    <mergeCell ref="A18:B18"/>
    <mergeCell ref="C12:E12"/>
    <mergeCell ref="A12:B12"/>
    <mergeCell ref="A13:B13"/>
    <mergeCell ref="A14:B14"/>
    <mergeCell ref="A19:B19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Becca Nash</cp:lastModifiedBy>
  <cp:lastPrinted>2018-07-23T17:44:31Z</cp:lastPrinted>
  <dcterms:created xsi:type="dcterms:W3CDTF">2001-02-08T10:40:59Z</dcterms:created>
  <dcterms:modified xsi:type="dcterms:W3CDTF">2018-11-27T21:42:52Z</dcterms:modified>
</cp:coreProperties>
</file>